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2895" windowWidth="11850" windowHeight="2925" tabRatio="727" activeTab="0"/>
  </bookViews>
  <sheets>
    <sheet name="Ind.-Kalk 1" sheetId="1" r:id="rId1"/>
    <sheet name="Ind.-Kalk 2" sheetId="2" r:id="rId2"/>
    <sheet name="Handelskalkulation" sheetId="3" r:id="rId3"/>
    <sheet name="Gemeinkosten" sheetId="4" r:id="rId4"/>
    <sheet name="BAB 1" sheetId="5" r:id="rId5"/>
    <sheet name="BAB 2" sheetId="6" r:id="rId6"/>
    <sheet name="BAB 3" sheetId="7" r:id="rId7"/>
    <sheet name="BAB 4" sheetId="8" r:id="rId8"/>
    <sheet name="BAB 5" sheetId="9" r:id="rId9"/>
  </sheets>
  <definedNames/>
  <calcPr fullCalcOnLoad="1"/>
</workbook>
</file>

<file path=xl/sharedStrings.xml><?xml version="1.0" encoding="utf-8"?>
<sst xmlns="http://schemas.openxmlformats.org/spreadsheetml/2006/main" count="359" uniqueCount="183">
  <si>
    <t>Kalkulation ohne Bestandsveränderungen</t>
  </si>
  <si>
    <t xml:space="preserve">Materialgemeinkosten lt. BAB </t>
  </si>
  <si>
    <t xml:space="preserve">Materialkosten </t>
  </si>
  <si>
    <t>Fertigungsgemeinkosten lt. BAB</t>
  </si>
  <si>
    <t xml:space="preserve">Sondereinzelkosten der Fertigung </t>
  </si>
  <si>
    <t xml:space="preserve">Fertigungskosten </t>
  </si>
  <si>
    <r>
      <t xml:space="preserve">Herstellkosten </t>
    </r>
    <r>
      <rPr>
        <sz val="10"/>
        <rFont val="Arial"/>
        <family val="2"/>
      </rPr>
      <t xml:space="preserve"> </t>
    </r>
  </si>
  <si>
    <t xml:space="preserve">Verwaltungsgemeinkosten lt. BAB </t>
  </si>
  <si>
    <t>Vertriebsgemeinkosten lt. BAB</t>
  </si>
  <si>
    <t xml:space="preserve">Sondereinzelkosten des Vertriebs </t>
  </si>
  <si>
    <r>
      <t>Selbstkosten des Umsatzes</t>
    </r>
    <r>
      <rPr>
        <sz val="10"/>
        <rFont val="Arial"/>
        <family val="2"/>
      </rPr>
      <t>/der Rechnungsperiode</t>
    </r>
  </si>
  <si>
    <t>Gewinn</t>
  </si>
  <si>
    <t>Barverkaufspreis</t>
  </si>
  <si>
    <t>Kundenskonto</t>
  </si>
  <si>
    <t>Vertreterprovision</t>
  </si>
  <si>
    <t>Zielverkaufspreis</t>
  </si>
  <si>
    <t>Kundenrabatt</t>
  </si>
  <si>
    <t>Listenverkaufspreis</t>
  </si>
  <si>
    <t>Kalkulation mit Bestandsveränderungen</t>
  </si>
  <si>
    <t>Fertigungsmaterial</t>
  </si>
  <si>
    <t>Fertigungslöhne</t>
  </si>
  <si>
    <t>Minderbestand an unfertigen und fertigen Erzeugnissen</t>
  </si>
  <si>
    <t>Mehrbestand an unfertigen und fertigen Erzeugnissen</t>
  </si>
  <si>
    <r>
      <t>Herstellkosten</t>
    </r>
    <r>
      <rPr>
        <sz val="10"/>
        <rFont val="Arial"/>
        <family val="2"/>
      </rPr>
      <t xml:space="preserve"> des Umsatzes/der Rechnungsperiode</t>
    </r>
  </si>
  <si>
    <r>
      <t>Selbstkosten</t>
    </r>
    <r>
      <rPr>
        <sz val="10"/>
        <rFont val="Arial"/>
        <family val="2"/>
      </rPr>
      <t xml:space="preserve"> des Umsatzes/der Rechnungsperiode</t>
    </r>
  </si>
  <si>
    <t>Mietflächen</t>
  </si>
  <si>
    <t>Vertrieb</t>
  </si>
  <si>
    <t>Versandlager</t>
  </si>
  <si>
    <t>Fertigung</t>
  </si>
  <si>
    <t>Produktionhalle 1</t>
  </si>
  <si>
    <t>Material</t>
  </si>
  <si>
    <t>Lager 3</t>
  </si>
  <si>
    <t>Garagen 2</t>
  </si>
  <si>
    <t>Lager 6</t>
  </si>
  <si>
    <t>Lager 1</t>
  </si>
  <si>
    <t>Produktionhalle 4</t>
  </si>
  <si>
    <t>Garagen 1</t>
  </si>
  <si>
    <t>Lager 5</t>
  </si>
  <si>
    <t>Verwaltung</t>
  </si>
  <si>
    <t>Verwaltung 1</t>
  </si>
  <si>
    <t>Lager 2</t>
  </si>
  <si>
    <t>Garagen 3</t>
  </si>
  <si>
    <t>Produktionhalle 5</t>
  </si>
  <si>
    <t>Lager 12</t>
  </si>
  <si>
    <t>Produktionhalle 3</t>
  </si>
  <si>
    <t>Lager 7</t>
  </si>
  <si>
    <t>Lager 10</t>
  </si>
  <si>
    <t>Lager 4</t>
  </si>
  <si>
    <t>Produktionhalle 2</t>
  </si>
  <si>
    <t>Lager 9</t>
  </si>
  <si>
    <t>Lager 8</t>
  </si>
  <si>
    <t>Lager 11</t>
  </si>
  <si>
    <t>Miete</t>
  </si>
  <si>
    <t>Summe</t>
  </si>
  <si>
    <t>Verbrauch</t>
  </si>
  <si>
    <t>Abschreibungen laut Anlagenbuch in €</t>
  </si>
  <si>
    <t>Betriebsabrechnungsbogen (BAB)</t>
  </si>
  <si>
    <t>Gemeinkostenarten</t>
  </si>
  <si>
    <t>Rechnungs-
beträge</t>
  </si>
  <si>
    <t>Verteilungs-
schlüssel</t>
  </si>
  <si>
    <t>Kostenstellen</t>
  </si>
  <si>
    <t>I  Material</t>
  </si>
  <si>
    <t>II  Fertigung</t>
  </si>
  <si>
    <t>III Verwaltung</t>
  </si>
  <si>
    <t>IV  Vertrieb</t>
  </si>
  <si>
    <t>Summe 
Gemeinkosten</t>
  </si>
  <si>
    <t>MGK</t>
  </si>
  <si>
    <t>FGK</t>
  </si>
  <si>
    <t>VwGK</t>
  </si>
  <si>
    <t>VtGK</t>
  </si>
  <si>
    <t>Zuschlags-
grundlagen</t>
  </si>
  <si>
    <t>Fertigungs-
material</t>
  </si>
  <si>
    <t>HK Erzeugung</t>
  </si>
  <si>
    <t>HK Umsatz</t>
  </si>
  <si>
    <t>Zuschlagssatz</t>
  </si>
  <si>
    <t>Grundlagen für die Verteilung auf die Kostenstellen. Werte der letzten Periode.</t>
  </si>
  <si>
    <t>Einheiten</t>
  </si>
  <si>
    <t>Energie</t>
  </si>
  <si>
    <t>Versicherungen</t>
  </si>
  <si>
    <t>Wasser</t>
  </si>
  <si>
    <t>Betriebsstoffe</t>
  </si>
  <si>
    <t>BAB</t>
  </si>
  <si>
    <t>Kostenstellen (€)</t>
  </si>
  <si>
    <t>Gehälter</t>
  </si>
  <si>
    <t>Gehaltsliste</t>
  </si>
  <si>
    <t>Hilslöhne</t>
  </si>
  <si>
    <t>Lohnliste</t>
  </si>
  <si>
    <t>Sozialkosten</t>
  </si>
  <si>
    <t>n. Fläche</t>
  </si>
  <si>
    <t>n. Verbrauch</t>
  </si>
  <si>
    <t>Abschreibungen</t>
  </si>
  <si>
    <t>Herstellkosten des Umsatzes</t>
  </si>
  <si>
    <t>Ist-Gemeinkosten-zuschlagssätze</t>
  </si>
  <si>
    <t>Normal-Gemeinkosten-zuschlagssätze</t>
  </si>
  <si>
    <t>Materialgemeinkosten</t>
  </si>
  <si>
    <t>Materialkosten</t>
  </si>
  <si>
    <t>Fertigungsgemeinkosten</t>
  </si>
  <si>
    <t>Fertigungskosten</t>
  </si>
  <si>
    <t>Herstellkosten der Produktion</t>
  </si>
  <si>
    <t>lt. Anlagenbuch</t>
  </si>
  <si>
    <t>Zuschlagsgrundlagen</t>
  </si>
  <si>
    <t>Normal-Gemeinkosten</t>
  </si>
  <si>
    <t>Herstellkosten der Produktion und des Umsatzes</t>
  </si>
  <si>
    <t>Gemeinkosten</t>
  </si>
  <si>
    <t>Zuschlagssätze zur Preiskalkulation:</t>
  </si>
  <si>
    <t>Gewinnzuschlag</t>
  </si>
  <si>
    <t>Listenverkaufspreis Vorjahr:</t>
  </si>
  <si>
    <t>Gemeinkostenarten (GK)</t>
  </si>
  <si>
    <t xml:space="preserve">Material </t>
  </si>
  <si>
    <t>Arbeitnehmer</t>
  </si>
  <si>
    <t>Anlagewert</t>
  </si>
  <si>
    <t>m²</t>
  </si>
  <si>
    <t>Beleg</t>
  </si>
  <si>
    <t>Hilfsstoffe</t>
  </si>
  <si>
    <t>Kosten Betriebsrat</t>
  </si>
  <si>
    <t>Summe Gemeinkosten</t>
  </si>
  <si>
    <t>Ist-Zuschlagssätze</t>
  </si>
  <si>
    <t>Kostenträgertabelle (Istwerte)</t>
  </si>
  <si>
    <t>Fertigungsmaterial (FM)</t>
  </si>
  <si>
    <t>Fertigungslöhne (FL)</t>
  </si>
  <si>
    <t>Herstellkosten der Fertigung</t>
  </si>
  <si>
    <t>Bestandsmehrungen</t>
  </si>
  <si>
    <t>Verwaltungsgemeinkosten</t>
  </si>
  <si>
    <t>Vertriebsgemeinkosten</t>
  </si>
  <si>
    <t>Selbstkosten</t>
  </si>
  <si>
    <t>Selbstkosten je Stück</t>
  </si>
  <si>
    <t>Verkaufspreis je Stück</t>
  </si>
  <si>
    <t>Stückgewinn</t>
  </si>
  <si>
    <t xml:space="preserve">Fertigungslöhne </t>
  </si>
  <si>
    <t xml:space="preserve">Herstellkosten der Erzeugung </t>
  </si>
  <si>
    <t xml:space="preserve">Vertriebsgemeinkosten lt. BAB </t>
  </si>
  <si>
    <t>Handelskalkulation</t>
  </si>
  <si>
    <t>Eingabe</t>
  </si>
  <si>
    <t>Ergebnis</t>
  </si>
  <si>
    <t>Menge</t>
  </si>
  <si>
    <t>Kostenstelle</t>
  </si>
  <si>
    <t>Fläche in m²</t>
  </si>
  <si>
    <t>Wasser in m³</t>
  </si>
  <si>
    <t>Gemeinkostenart</t>
  </si>
  <si>
    <t>Verteilungsbasis</t>
  </si>
  <si>
    <t>Lohn- und Gehaltsliste</t>
  </si>
  <si>
    <t>Ist Gemeinkosten</t>
  </si>
  <si>
    <t>Bestandsabbau/-minderung</t>
  </si>
  <si>
    <t>Bestandsaufbau/-mehrung</t>
  </si>
  <si>
    <t>Ist-Gemeinkosten</t>
  </si>
  <si>
    <t>Fertigungsmaterial (Materialeinsatz)</t>
  </si>
  <si>
    <t>Hilfslöhne</t>
  </si>
  <si>
    <t>Gemeinkosten (Euro)</t>
  </si>
  <si>
    <t>Ist-Zuschlagsgrundlagen
(FM), (FL), (HK)</t>
  </si>
  <si>
    <t>Bestandsminderungen</t>
  </si>
  <si>
    <t>%</t>
  </si>
  <si>
    <t>€</t>
  </si>
  <si>
    <t>Ist-Gemeinkostenzuschlagssätze</t>
  </si>
  <si>
    <t>Normal-Gemeinkostenzuschlagssätze</t>
  </si>
  <si>
    <t>Gemeinkostenzuschlagssätze</t>
  </si>
  <si>
    <t>Energie in kWh</t>
  </si>
  <si>
    <t>Kostenüber- bzw. Kostenunterdeckung</t>
  </si>
  <si>
    <t>Betrag (€)</t>
  </si>
  <si>
    <t>Anteile</t>
  </si>
  <si>
    <t>Fläche</t>
  </si>
  <si>
    <t xml:space="preserve"> +</t>
  </si>
  <si>
    <t>Versicherungen (€)</t>
  </si>
  <si>
    <t>Wert AK</t>
  </si>
  <si>
    <t>Betriebssteuern (%)</t>
  </si>
  <si>
    <t>Mietaufwand (m²)</t>
  </si>
  <si>
    <t>-  Rabatt</t>
  </si>
  <si>
    <t>= Zieleinkaufspreis</t>
  </si>
  <si>
    <t>-  Skonto</t>
  </si>
  <si>
    <t>= Bareinkaufspreis</t>
  </si>
  <si>
    <t>+ Bezugskosten je Einheit</t>
  </si>
  <si>
    <t>= Bezugspreis</t>
  </si>
  <si>
    <t>+ Handlungsgemeinkosten</t>
  </si>
  <si>
    <t>= Selbstkosten</t>
  </si>
  <si>
    <t>+ Gewinn</t>
  </si>
  <si>
    <t>= Barverkaufspreis</t>
  </si>
  <si>
    <t>+ Kundenskonto</t>
  </si>
  <si>
    <t>= Zielverkaufspreis</t>
  </si>
  <si>
    <t>+ Kundenrabatt</t>
  </si>
  <si>
    <t>= Listenverkaufspreis (gesamt)</t>
  </si>
  <si>
    <t>= Listenverkaufspreis je Einheit</t>
  </si>
  <si>
    <t xml:space="preserve"> = Listeneinkaufspreis (gesamt)</t>
  </si>
  <si>
    <t xml:space="preserve"> * Listeneinkaufspreis je Einheit</t>
  </si>
  <si>
    <t>Energie (kWh)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</si>
</sst>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&quot;.&quot;"/>
    <numFmt numFmtId="173" formatCode="0.0%"/>
    <numFmt numFmtId="174" formatCode="#,##0\ &quot;m²&quot;"/>
    <numFmt numFmtId="175" formatCode="#,##0\ &quot;m³&quot;"/>
    <numFmt numFmtId="176" formatCode="#,##0\ &quot;KWh&quot;"/>
    <numFmt numFmtId="177" formatCode="_-* #,##0.00\ [$€]_-;\-* #,##0.00\ [$€]_-;_-* &quot;-&quot;??\ [$€]_-;_-@_-"/>
    <numFmt numFmtId="178" formatCode="#,##0&quot; DM  &quot;"/>
    <numFmt numFmtId="179" formatCode="#,##0&quot; kwh&quot;"/>
    <numFmt numFmtId="180" formatCode="#\ ##0\ &quot;m² &quot;"/>
    <numFmt numFmtId="181" formatCode="#,##0\ &quot;l&quot;"/>
    <numFmt numFmtId="182" formatCode="0.0"/>
    <numFmt numFmtId="183" formatCode="#,##0.00\ [$€-1];[Red]\-#,##0.00\ [$€-1]"/>
    <numFmt numFmtId="184" formatCode="#,##0.00\ _D_M"/>
    <numFmt numFmtId="185" formatCode="#,##0.000\ _D_M"/>
    <numFmt numFmtId="186" formatCode="#,##0.0\ _D_M"/>
    <numFmt numFmtId="187" formatCode="#,##0\ _D_M"/>
    <numFmt numFmtId="188" formatCode="0.000"/>
    <numFmt numFmtId="189" formatCode="0.000%"/>
    <numFmt numFmtId="190" formatCode="0.0000%"/>
    <numFmt numFmtId="191" formatCode="0.00000%"/>
    <numFmt numFmtId="192" formatCode="#,##0.00\ &quot;€&quot;"/>
    <numFmt numFmtId="193" formatCode="_-* #,##0.00\ [$€-1]_-;\-* #,##0.00\ [$€-1]_-;_-* &quot;-&quot;??\ [$€-1]_-"/>
    <numFmt numFmtId="194" formatCode="0\ &quot;% Umsatzsteuer&quot;"/>
    <numFmt numFmtId="195" formatCode="&quot;Ja&quot;;&quot;Ja&quot;;&quot;Nein&quot;"/>
    <numFmt numFmtId="196" formatCode="&quot;Wahr&quot;;&quot;Wahr&quot;;&quot;Falsch&quot;"/>
    <numFmt numFmtId="197" formatCode="&quot;Ein&quot;;&quot;Ein&quot;;&quot;Aus&quot;"/>
    <numFmt numFmtId="198" formatCode="0\ &quot;kWh&quot;"/>
    <numFmt numFmtId="199" formatCode="#,##0\ &quot;€&quot;"/>
    <numFmt numFmtId="200" formatCode="#,##0\ &quot;kWh&quot;"/>
    <numFmt numFmtId="201" formatCode="_(* #,##0.00_);_(* \(#,##0.00\);_(* &quot;-&quot;??_);_(@_)"/>
    <numFmt numFmtId="202" formatCode="_(* #,##0_);_(* \(#,##0\);_(* &quot;-&quot;_);_(@_)"/>
    <numFmt numFmtId="203" formatCode="_(\$* #,##0.00_);_(\$* \(#,##0.00\);_(\$* &quot;-&quot;??_);_(@_)"/>
    <numFmt numFmtId="204" formatCode="_(\$* #,##0_);_(\$* \(#,##0\);_(\$* &quot;-&quot;_);_(@_)"/>
    <numFmt numFmtId="205" formatCode="0.0000"/>
    <numFmt numFmtId="206" formatCode="#,##0.00\ [$€-1];\-#,##0.00\ [$€-1]"/>
    <numFmt numFmtId="207" formatCode="_-* #,##0.00\ [$€-1]_-;\-* #,##0.00\ [$€-1]_-;_-* &quot;-&quot;??\ [$€-1]_-;_-@_-"/>
    <numFmt numFmtId="208" formatCode="#,##0\ &quot;Pack&quot;"/>
    <numFmt numFmtId="209" formatCode="_-* #,##0.00000\ [$€-1]_-;\-* #,##0.00000\ [$€-1]_-;_-* &quot;-&quot;??\ [$€-1]_-;_-@_-"/>
    <numFmt numFmtId="210" formatCode="#,##0.00000\ &quot;€&quot;"/>
    <numFmt numFmtId="211" formatCode="#,##0.0000000000000\ &quot;€&quot;"/>
    <numFmt numFmtId="212" formatCode="#,##0\ &quot;Pakete&quot;"/>
    <numFmt numFmtId="213" formatCode="#,##0.00000\ [$€-1];\-#,##0.00000\ [$€-1]"/>
    <numFmt numFmtId="214" formatCode="#,##0.000\ &quot;€&quot;"/>
    <numFmt numFmtId="215" formatCode="#,##0.0000\ &quot;€&quot;"/>
    <numFmt numFmtId="216" formatCode="0.000000%"/>
  </numFmts>
  <fonts count="1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sz val="10"/>
      <name val="Times New Roman"/>
      <family val="0"/>
    </font>
    <font>
      <b/>
      <sz val="10"/>
      <name val="Arial"/>
      <family val="2"/>
    </font>
    <font>
      <sz val="12"/>
      <name val="Arial"/>
      <family val="2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9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26" applyFont="1">
      <alignment/>
      <protection/>
    </xf>
    <xf numFmtId="0" fontId="0" fillId="0" borderId="0" xfId="26" applyFont="1">
      <alignment/>
      <protection/>
    </xf>
    <xf numFmtId="49" fontId="0" fillId="0" borderId="0" xfId="26" applyNumberFormat="1" applyFont="1">
      <alignment/>
      <protection/>
    </xf>
    <xf numFmtId="49" fontId="0" fillId="0" borderId="1" xfId="26" applyNumberFormat="1" applyFont="1" applyBorder="1">
      <alignment/>
      <protection/>
    </xf>
    <xf numFmtId="49" fontId="0" fillId="0" borderId="0" xfId="26" applyNumberFormat="1" applyFont="1" applyBorder="1">
      <alignment/>
      <protection/>
    </xf>
    <xf numFmtId="49" fontId="4" fillId="0" borderId="0" xfId="26" applyNumberFormat="1" applyFont="1">
      <alignment/>
      <protection/>
    </xf>
    <xf numFmtId="173" fontId="0" fillId="0" borderId="1" xfId="26" applyNumberFormat="1" applyFont="1" applyBorder="1">
      <alignment/>
      <protection/>
    </xf>
    <xf numFmtId="173" fontId="0" fillId="0" borderId="0" xfId="26" applyNumberFormat="1" applyFont="1">
      <alignment/>
      <protection/>
    </xf>
    <xf numFmtId="0" fontId="0" fillId="0" borderId="0" xfId="26" applyNumberFormat="1" applyFont="1">
      <alignment/>
      <protection/>
    </xf>
    <xf numFmtId="0" fontId="0" fillId="0" borderId="0" xfId="18" applyNumberFormat="1" applyFont="1" applyAlignment="1">
      <alignment horizontal="right"/>
    </xf>
    <xf numFmtId="0" fontId="0" fillId="0" borderId="1" xfId="18" applyNumberFormat="1" applyFont="1" applyBorder="1" applyAlignment="1">
      <alignment horizontal="right"/>
    </xf>
    <xf numFmtId="0" fontId="0" fillId="0" borderId="0" xfId="26" applyNumberFormat="1" applyFont="1" applyAlignment="1">
      <alignment horizontal="right"/>
      <protection/>
    </xf>
    <xf numFmtId="0" fontId="0" fillId="0" borderId="0" xfId="26" applyNumberFormat="1" applyFont="1" applyBorder="1" applyAlignment="1">
      <alignment horizontal="right"/>
      <protection/>
    </xf>
    <xf numFmtId="49" fontId="0" fillId="2" borderId="0" xfId="26" applyNumberFormat="1" applyFont="1" applyFill="1">
      <alignment/>
      <protection/>
    </xf>
    <xf numFmtId="0" fontId="0" fillId="0" borderId="1" xfId="26" applyNumberFormat="1" applyFont="1" applyBorder="1">
      <alignment/>
      <protection/>
    </xf>
    <xf numFmtId="0" fontId="0" fillId="0" borderId="0" xfId="26" applyNumberFormat="1" applyFont="1" applyBorder="1">
      <alignment/>
      <protection/>
    </xf>
    <xf numFmtId="0" fontId="0" fillId="0" borderId="1" xfId="26" applyNumberFormat="1" applyFont="1" applyBorder="1" applyAlignment="1">
      <alignment horizontal="right"/>
      <protection/>
    </xf>
    <xf numFmtId="0" fontId="0" fillId="0" borderId="2" xfId="0" applyBorder="1" applyAlignment="1">
      <alignment/>
    </xf>
    <xf numFmtId="0" fontId="0" fillId="0" borderId="0" xfId="26" applyFont="1" applyAlignment="1">
      <alignment/>
      <protection/>
    </xf>
    <xf numFmtId="0" fontId="0" fillId="0" borderId="0" xfId="26" applyFont="1" applyAlignment="1">
      <alignment horizontal="left"/>
      <protection/>
    </xf>
    <xf numFmtId="0" fontId="0" fillId="0" borderId="0" xfId="26" applyFont="1" applyAlignment="1">
      <alignment horizontal="center" vertical="center" wrapText="1"/>
      <protection/>
    </xf>
    <xf numFmtId="177" fontId="0" fillId="0" borderId="3" xfId="21" applyFont="1" applyBorder="1" applyAlignment="1">
      <alignment horizontal="center"/>
    </xf>
    <xf numFmtId="0" fontId="0" fillId="0" borderId="2" xfId="26" applyNumberFormat="1" applyFont="1" applyBorder="1" applyAlignment="1">
      <alignment horizontal="left"/>
      <protection/>
    </xf>
    <xf numFmtId="0" fontId="0" fillId="0" borderId="2" xfId="21" applyNumberFormat="1" applyFont="1" applyBorder="1" applyAlignment="1">
      <alignment/>
    </xf>
    <xf numFmtId="0" fontId="0" fillId="0" borderId="2" xfId="26" applyNumberFormat="1" applyFont="1" applyBorder="1" applyAlignment="1">
      <alignment horizontal="center"/>
      <protection/>
    </xf>
    <xf numFmtId="177" fontId="0" fillId="0" borderId="0" xfId="26" applyNumberFormat="1" applyFont="1">
      <alignment/>
      <protection/>
    </xf>
    <xf numFmtId="0" fontId="0" fillId="0" borderId="2" xfId="25" applyNumberFormat="1" applyFont="1" applyBorder="1" applyAlignment="1">
      <alignment horizontal="center"/>
    </xf>
    <xf numFmtId="0" fontId="0" fillId="0" borderId="4" xfId="26" applyNumberFormat="1" applyFont="1" applyBorder="1" applyAlignment="1">
      <alignment horizontal="left"/>
      <protection/>
    </xf>
    <xf numFmtId="0" fontId="0" fillId="0" borderId="4" xfId="21" applyNumberFormat="1" applyFont="1" applyBorder="1" applyAlignment="1">
      <alignment/>
    </xf>
    <xf numFmtId="0" fontId="0" fillId="0" borderId="4" xfId="26" applyNumberFormat="1" applyFont="1" applyBorder="1" applyAlignment="1">
      <alignment horizontal="center"/>
      <protection/>
    </xf>
    <xf numFmtId="0" fontId="0" fillId="0" borderId="5" xfId="26" applyFont="1" applyBorder="1" applyAlignment="1">
      <alignment horizontal="left" vertical="center" wrapText="1"/>
      <protection/>
    </xf>
    <xf numFmtId="0" fontId="0" fillId="0" borderId="5" xfId="21" applyNumberFormat="1" applyFont="1" applyBorder="1" applyAlignment="1">
      <alignment/>
    </xf>
    <xf numFmtId="0" fontId="0" fillId="0" borderId="2" xfId="26" applyFont="1" applyBorder="1" applyAlignment="1">
      <alignment horizontal="left" vertical="center"/>
      <protection/>
    </xf>
    <xf numFmtId="0" fontId="0" fillId="0" borderId="6" xfId="21" applyNumberFormat="1" applyFont="1" applyBorder="1" applyAlignment="1">
      <alignment/>
    </xf>
    <xf numFmtId="0" fontId="0" fillId="0" borderId="0" xfId="26" applyFont="1" applyBorder="1" applyAlignment="1">
      <alignment horizontal="center"/>
      <protection/>
    </xf>
    <xf numFmtId="10" fontId="0" fillId="0" borderId="0" xfId="25" applyNumberFormat="1" applyFont="1" applyBorder="1" applyAlignment="1">
      <alignment horizontal="center"/>
    </xf>
    <xf numFmtId="0" fontId="0" fillId="0" borderId="2" xfId="26" applyFont="1" applyBorder="1" applyAlignment="1">
      <alignment horizontal="left"/>
      <protection/>
    </xf>
    <xf numFmtId="177" fontId="0" fillId="0" borderId="0" xfId="21" applyFont="1" applyAlignment="1">
      <alignment/>
    </xf>
    <xf numFmtId="0" fontId="5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2" xfId="0" applyFont="1" applyBorder="1" applyAlignment="1">
      <alignment wrapText="1"/>
    </xf>
    <xf numFmtId="2" fontId="0" fillId="0" borderId="2" xfId="0" applyNumberFormat="1" applyFont="1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 wrapText="1"/>
    </xf>
    <xf numFmtId="0" fontId="0" fillId="0" borderId="2" xfId="25" applyNumberFormat="1" applyFont="1" applyBorder="1" applyAlignment="1">
      <alignment/>
    </xf>
    <xf numFmtId="0" fontId="0" fillId="0" borderId="7" xfId="0" applyFont="1" applyBorder="1" applyAlignment="1">
      <alignment wrapText="1"/>
    </xf>
    <xf numFmtId="1" fontId="0" fillId="0" borderId="7" xfId="19" applyNumberFormat="1" applyFont="1" applyBorder="1" applyAlignment="1">
      <alignment/>
    </xf>
    <xf numFmtId="0" fontId="0" fillId="0" borderId="7" xfId="0" applyNumberFormat="1" applyFont="1" applyBorder="1" applyAlignment="1">
      <alignment wrapText="1"/>
    </xf>
    <xf numFmtId="182" fontId="0" fillId="0" borderId="0" xfId="25" applyNumberFormat="1" applyFont="1" applyBorder="1" applyAlignment="1">
      <alignment/>
    </xf>
    <xf numFmtId="0" fontId="0" fillId="0" borderId="0" xfId="19" applyNumberFormat="1" applyFont="1" applyAlignment="1">
      <alignment/>
    </xf>
    <xf numFmtId="9" fontId="0" fillId="0" borderId="2" xfId="0" applyNumberFormat="1" applyBorder="1" applyAlignment="1">
      <alignment/>
    </xf>
    <xf numFmtId="183" fontId="0" fillId="0" borderId="0" xfId="0" applyNumberFormat="1" applyAlignment="1">
      <alignment/>
    </xf>
    <xf numFmtId="0" fontId="0" fillId="0" borderId="2" xfId="0" applyNumberFormat="1" applyFill="1" applyBorder="1" applyAlignment="1">
      <alignment/>
    </xf>
    <xf numFmtId="0" fontId="0" fillId="0" borderId="2" xfId="0" applyNumberFormat="1" applyFill="1" applyBorder="1" applyAlignment="1">
      <alignment wrapText="1"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2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2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" xfId="26" applyFont="1" applyBorder="1">
      <alignment/>
      <protection/>
    </xf>
    <xf numFmtId="0" fontId="1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44" fontId="0" fillId="0" borderId="2" xfId="23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NumberFormat="1" applyFont="1" applyBorder="1" applyAlignment="1">
      <alignment/>
    </xf>
    <xf numFmtId="175" fontId="0" fillId="0" borderId="2" xfId="0" applyNumberFormat="1" applyFont="1" applyBorder="1" applyAlignment="1">
      <alignment/>
    </xf>
    <xf numFmtId="44" fontId="0" fillId="0" borderId="2" xfId="0" applyNumberFormat="1" applyFont="1" applyBorder="1" applyAlignment="1">
      <alignment/>
    </xf>
    <xf numFmtId="0" fontId="0" fillId="2" borderId="5" xfId="26" applyNumberFormat="1" applyFont="1" applyFill="1" applyBorder="1" applyAlignment="1">
      <alignment horizontal="center" vertical="center"/>
      <protection/>
    </xf>
    <xf numFmtId="0" fontId="0" fillId="0" borderId="2" xfId="26" applyNumberFormat="1" applyFont="1" applyBorder="1">
      <alignment/>
      <protection/>
    </xf>
    <xf numFmtId="0" fontId="0" fillId="2" borderId="2" xfId="26" applyNumberFormat="1" applyFont="1" applyFill="1" applyBorder="1" applyAlignment="1">
      <alignment horizontal="center" vertical="center"/>
      <protection/>
    </xf>
    <xf numFmtId="0" fontId="0" fillId="0" borderId="2" xfId="21" applyNumberFormat="1" applyFont="1" applyBorder="1" applyAlignment="1">
      <alignment horizontal="center"/>
    </xf>
    <xf numFmtId="0" fontId="0" fillId="0" borderId="0" xfId="26" applyNumberFormat="1" applyFont="1" applyAlignment="1">
      <alignment horizontal="left"/>
      <protection/>
    </xf>
    <xf numFmtId="0" fontId="0" fillId="0" borderId="8" xfId="21" applyNumberFormat="1" applyFont="1" applyBorder="1" applyAlignment="1">
      <alignment horizontal="center" vertical="center" wrapText="1"/>
    </xf>
    <xf numFmtId="0" fontId="0" fillId="0" borderId="2" xfId="21" applyNumberFormat="1" applyFont="1" applyBorder="1" applyAlignment="1">
      <alignment horizontal="center" vertical="center"/>
    </xf>
    <xf numFmtId="0" fontId="0" fillId="0" borderId="2" xfId="26" applyNumberFormat="1" applyFont="1" applyBorder="1" applyAlignment="1">
      <alignment/>
      <protection/>
    </xf>
    <xf numFmtId="9" fontId="0" fillId="0" borderId="2" xfId="26" applyNumberFormat="1" applyFont="1" applyBorder="1" applyAlignment="1">
      <alignment horizontal="right"/>
      <protection/>
    </xf>
    <xf numFmtId="0" fontId="0" fillId="0" borderId="2" xfId="25" applyNumberFormat="1" applyFont="1" applyBorder="1" applyAlignment="1">
      <alignment/>
    </xf>
    <xf numFmtId="9" fontId="0" fillId="0" borderId="2" xfId="26" applyNumberFormat="1" applyFont="1" applyBorder="1" applyAlignment="1">
      <alignment/>
      <protection/>
    </xf>
    <xf numFmtId="0" fontId="0" fillId="0" borderId="0" xfId="0" applyFont="1" applyAlignment="1">
      <alignment horizontal="left"/>
    </xf>
    <xf numFmtId="176" fontId="0" fillId="0" borderId="2" xfId="0" applyNumberFormat="1" applyFont="1" applyBorder="1" applyAlignment="1">
      <alignment/>
    </xf>
    <xf numFmtId="181" fontId="0" fillId="0" borderId="2" xfId="0" applyNumberFormat="1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left" wrapText="1"/>
    </xf>
    <xf numFmtId="0" fontId="0" fillId="0" borderId="5" xfId="20" applyNumberFormat="1" applyFont="1" applyBorder="1" applyAlignment="1">
      <alignment/>
    </xf>
    <xf numFmtId="0" fontId="0" fillId="0" borderId="5" xfId="0" applyNumberFormat="1" applyFont="1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0" fillId="0" borderId="2" xfId="2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0" fontId="0" fillId="0" borderId="4" xfId="0" applyFont="1" applyBorder="1" applyAlignment="1">
      <alignment horizontal="left" wrapText="1"/>
    </xf>
    <xf numFmtId="0" fontId="0" fillId="0" borderId="4" xfId="20" applyNumberFormat="1" applyFont="1" applyBorder="1" applyAlignment="1">
      <alignment/>
    </xf>
    <xf numFmtId="0" fontId="0" fillId="0" borderId="4" xfId="0" applyNumberFormat="1" applyFont="1" applyBorder="1" applyAlignment="1">
      <alignment wrapText="1"/>
    </xf>
    <xf numFmtId="0" fontId="0" fillId="0" borderId="4" xfId="0" applyNumberFormat="1" applyFont="1" applyBorder="1" applyAlignment="1">
      <alignment/>
    </xf>
    <xf numFmtId="9" fontId="0" fillId="0" borderId="2" xfId="25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1" fontId="0" fillId="0" borderId="5" xfId="19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1" fontId="0" fillId="0" borderId="2" xfId="19" applyNumberFormat="1" applyFont="1" applyBorder="1" applyAlignment="1">
      <alignment/>
    </xf>
    <xf numFmtId="0" fontId="0" fillId="0" borderId="9" xfId="0" applyFont="1" applyBorder="1" applyAlignment="1">
      <alignment wrapText="1"/>
    </xf>
    <xf numFmtId="1" fontId="0" fillId="0" borderId="9" xfId="19" applyNumberFormat="1" applyFont="1" applyBorder="1" applyAlignment="1">
      <alignment/>
    </xf>
    <xf numFmtId="0" fontId="0" fillId="0" borderId="9" xfId="0" applyNumberFormat="1" applyFont="1" applyBorder="1" applyAlignment="1">
      <alignment wrapText="1"/>
    </xf>
    <xf numFmtId="1" fontId="0" fillId="0" borderId="9" xfId="0" applyNumberFormat="1" applyFont="1" applyBorder="1" applyAlignment="1">
      <alignment/>
    </xf>
    <xf numFmtId="182" fontId="0" fillId="0" borderId="5" xfId="0" applyNumberFormat="1" applyFont="1" applyBorder="1" applyAlignment="1">
      <alignment/>
    </xf>
    <xf numFmtId="10" fontId="0" fillId="0" borderId="2" xfId="25" applyNumberFormat="1" applyFont="1" applyBorder="1" applyAlignment="1">
      <alignment/>
    </xf>
    <xf numFmtId="1" fontId="0" fillId="0" borderId="2" xfId="0" applyNumberFormat="1" applyFont="1" applyBorder="1" applyAlignment="1">
      <alignment wrapText="1"/>
    </xf>
    <xf numFmtId="1" fontId="0" fillId="0" borderId="2" xfId="25" applyNumberFormat="1" applyFont="1" applyBorder="1" applyAlignment="1">
      <alignment/>
    </xf>
    <xf numFmtId="182" fontId="0" fillId="0" borderId="2" xfId="25" applyNumberFormat="1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0" fillId="0" borderId="4" xfId="0" applyFont="1" applyBorder="1" applyAlignment="1">
      <alignment wrapText="1"/>
    </xf>
    <xf numFmtId="1" fontId="0" fillId="0" borderId="4" xfId="19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0" fontId="0" fillId="0" borderId="12" xfId="0" applyNumberFormat="1" applyFont="1" applyBorder="1" applyAlignment="1">
      <alignment horizontal="left" wrapText="1"/>
    </xf>
    <xf numFmtId="0" fontId="0" fillId="0" borderId="13" xfId="0" applyNumberFormat="1" applyFont="1" applyBorder="1" applyAlignment="1">
      <alignment horizontal="center" wrapText="1"/>
    </xf>
    <xf numFmtId="0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16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 wrapText="1"/>
    </xf>
    <xf numFmtId="0" fontId="0" fillId="0" borderId="2" xfId="0" applyNumberFormat="1" applyFont="1" applyBorder="1" applyAlignment="1">
      <alignment wrapText="1"/>
    </xf>
    <xf numFmtId="0" fontId="0" fillId="0" borderId="17" xfId="0" applyNumberFormat="1" applyFont="1" applyBorder="1" applyAlignment="1">
      <alignment wrapText="1"/>
    </xf>
    <xf numFmtId="0" fontId="0" fillId="0" borderId="9" xfId="0" applyNumberFormat="1" applyFont="1" applyBorder="1" applyAlignment="1">
      <alignment wrapText="1"/>
    </xf>
    <xf numFmtId="0" fontId="0" fillId="0" borderId="9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right"/>
    </xf>
    <xf numFmtId="0" fontId="0" fillId="0" borderId="5" xfId="0" applyNumberFormat="1" applyBorder="1" applyAlignment="1">
      <alignment/>
    </xf>
    <xf numFmtId="0" fontId="0" fillId="0" borderId="5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0" fontId="0" fillId="0" borderId="2" xfId="0" applyNumberFormat="1" applyFill="1" applyBorder="1" applyAlignment="1">
      <alignment horizontal="right"/>
    </xf>
    <xf numFmtId="0" fontId="0" fillId="0" borderId="9" xfId="0" applyNumberFormat="1" applyBorder="1" applyAlignment="1">
      <alignment/>
    </xf>
    <xf numFmtId="0" fontId="0" fillId="0" borderId="9" xfId="0" applyNumberFormat="1" applyFill="1" applyBorder="1" applyAlignment="1">
      <alignment/>
    </xf>
    <xf numFmtId="0" fontId="0" fillId="0" borderId="9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5" xfId="0" applyNumberFormat="1" applyFill="1" applyBorder="1" applyAlignment="1">
      <alignment/>
    </xf>
    <xf numFmtId="0" fontId="0" fillId="0" borderId="5" xfId="0" applyNumberFormat="1" applyFill="1" applyBorder="1" applyAlignment="1">
      <alignment horizontal="right"/>
    </xf>
    <xf numFmtId="0" fontId="0" fillId="0" borderId="2" xfId="0" applyNumberFormat="1" applyBorder="1" applyAlignment="1">
      <alignment wrapText="1"/>
    </xf>
    <xf numFmtId="0" fontId="0" fillId="0" borderId="2" xfId="0" applyNumberFormat="1" applyFill="1" applyBorder="1" applyAlignment="1">
      <alignment horizontal="right" wrapText="1"/>
    </xf>
    <xf numFmtId="0" fontId="0" fillId="0" borderId="0" xfId="0" applyNumberFormat="1" applyFill="1" applyAlignment="1">
      <alignment horizontal="right"/>
    </xf>
    <xf numFmtId="0" fontId="4" fillId="0" borderId="0" xfId="0" applyNumberFormat="1" applyFont="1" applyAlignment="1">
      <alignment horizontal="right"/>
    </xf>
    <xf numFmtId="0" fontId="0" fillId="0" borderId="2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0" xfId="26" applyFont="1" applyAlignment="1">
      <alignment horizontal="center"/>
      <protection/>
    </xf>
    <xf numFmtId="0" fontId="0" fillId="0" borderId="0" xfId="26" applyFont="1" applyBorder="1">
      <alignment/>
      <protection/>
    </xf>
    <xf numFmtId="0" fontId="0" fillId="0" borderId="0" xfId="26" applyNumberFormat="1" applyFont="1" applyAlignment="1">
      <alignment horizontal="center"/>
      <protection/>
    </xf>
    <xf numFmtId="173" fontId="0" fillId="0" borderId="0" xfId="26" applyNumberFormat="1" applyFont="1" applyBorder="1">
      <alignment/>
      <protection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9" xfId="0" applyFont="1" applyBorder="1" applyAlignment="1">
      <alignment horizontal="left" wrapText="1"/>
    </xf>
    <xf numFmtId="0" fontId="0" fillId="0" borderId="19" xfId="0" applyNumberFormat="1" applyFont="1" applyBorder="1" applyAlignment="1">
      <alignment/>
    </xf>
    <xf numFmtId="0" fontId="0" fillId="0" borderId="19" xfId="0" applyNumberFormat="1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wrapText="1"/>
    </xf>
    <xf numFmtId="0" fontId="0" fillId="0" borderId="8" xfId="0" applyNumberFormat="1" applyFont="1" applyBorder="1" applyAlignment="1">
      <alignment/>
    </xf>
    <xf numFmtId="49" fontId="10" fillId="0" borderId="0" xfId="26" applyNumberFormat="1" applyFont="1">
      <alignment/>
      <protection/>
    </xf>
    <xf numFmtId="49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49" fontId="0" fillId="0" borderId="4" xfId="0" applyNumberFormat="1" applyFont="1" applyBorder="1" applyAlignment="1">
      <alignment/>
    </xf>
    <xf numFmtId="0" fontId="0" fillId="0" borderId="4" xfId="25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3" borderId="4" xfId="25" applyNumberFormat="1" applyFont="1" applyFill="1" applyBorder="1" applyAlignment="1">
      <alignment/>
    </xf>
    <xf numFmtId="49" fontId="0" fillId="2" borderId="1" xfId="26" applyNumberFormat="1" applyFont="1" applyFill="1" applyBorder="1">
      <alignment/>
      <protection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17" xfId="0" applyNumberFormat="1" applyBorder="1" applyAlignment="1">
      <alignment/>
    </xf>
    <xf numFmtId="0" fontId="0" fillId="0" borderId="18" xfId="0" applyNumberFormat="1" applyFill="1" applyBorder="1" applyAlignment="1">
      <alignment horizontal="right"/>
    </xf>
    <xf numFmtId="0" fontId="4" fillId="0" borderId="21" xfId="0" applyNumberFormat="1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22" xfId="0" applyNumberFormat="1" applyFill="1" applyBorder="1" applyAlignment="1">
      <alignment horizontal="right"/>
    </xf>
    <xf numFmtId="0" fontId="0" fillId="0" borderId="15" xfId="0" applyNumberFormat="1" applyBorder="1" applyAlignment="1">
      <alignment wrapText="1"/>
    </xf>
    <xf numFmtId="0" fontId="0" fillId="0" borderId="16" xfId="0" applyNumberFormat="1" applyFill="1" applyBorder="1" applyAlignment="1">
      <alignment horizontal="right" wrapText="1"/>
    </xf>
    <xf numFmtId="49" fontId="0" fillId="0" borderId="0" xfId="26" applyNumberFormat="1" applyFont="1" applyAlignment="1">
      <alignment horizontal="center" wrapText="1"/>
      <protection/>
    </xf>
    <xf numFmtId="0" fontId="10" fillId="0" borderId="0" xfId="0" applyNumberFormat="1" applyFont="1" applyAlignment="1">
      <alignment/>
    </xf>
    <xf numFmtId="0" fontId="0" fillId="0" borderId="0" xfId="26" applyFont="1" applyAlignment="1">
      <alignment horizontal="center" vertical="center"/>
      <protection/>
    </xf>
    <xf numFmtId="0" fontId="10" fillId="0" borderId="1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9" fontId="2" fillId="0" borderId="0" xfId="26" applyNumberFormat="1" applyFont="1">
      <alignment/>
      <protection/>
    </xf>
    <xf numFmtId="0" fontId="0" fillId="0" borderId="2" xfId="26" applyNumberFormat="1" applyFont="1" applyBorder="1" applyAlignment="1">
      <alignment vertical="center" wrapText="1"/>
      <protection/>
    </xf>
    <xf numFmtId="0" fontId="0" fillId="0" borderId="8" xfId="25" applyNumberFormat="1" applyFont="1" applyBorder="1" applyAlignment="1">
      <alignment horizontal="center"/>
    </xf>
    <xf numFmtId="0" fontId="0" fillId="0" borderId="2" xfId="26" applyFont="1" applyBorder="1" applyAlignment="1">
      <alignment horizontal="right"/>
      <protection/>
    </xf>
    <xf numFmtId="0" fontId="0" fillId="0" borderId="2" xfId="26" applyNumberFormat="1" applyFont="1" applyBorder="1" applyAlignment="1">
      <alignment horizontal="right"/>
      <protection/>
    </xf>
    <xf numFmtId="0" fontId="0" fillId="0" borderId="2" xfId="21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2" xfId="0" applyNumberFormat="1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2" xfId="29" applyNumberFormat="1" applyFont="1" applyBorder="1" applyAlignment="1">
      <alignment horizontal="center" vertical="center" wrapText="1"/>
    </xf>
    <xf numFmtId="0" fontId="0" fillId="0" borderId="2" xfId="29" applyNumberFormat="1" applyFont="1" applyBorder="1" applyAlignment="1">
      <alignment/>
    </xf>
    <xf numFmtId="0" fontId="0" fillId="0" borderId="4" xfId="29" applyNumberFormat="1" applyFont="1" applyBorder="1" applyAlignment="1">
      <alignment/>
    </xf>
    <xf numFmtId="0" fontId="0" fillId="0" borderId="5" xfId="29" applyNumberFormat="1" applyFont="1" applyBorder="1" applyAlignment="1">
      <alignment/>
    </xf>
    <xf numFmtId="0" fontId="0" fillId="0" borderId="23" xfId="26" applyNumberFormat="1" applyFont="1" applyBorder="1">
      <alignment/>
      <protection/>
    </xf>
    <xf numFmtId="0" fontId="0" fillId="0" borderId="4" xfId="22" applyNumberFormat="1" applyFont="1" applyBorder="1" applyAlignment="1">
      <alignment/>
    </xf>
    <xf numFmtId="0" fontId="0" fillId="0" borderId="5" xfId="22" applyNumberFormat="1" applyFont="1" applyBorder="1" applyAlignment="1">
      <alignment/>
    </xf>
    <xf numFmtId="0" fontId="0" fillId="3" borderId="4" xfId="29" applyNumberFormat="1" applyFont="1" applyFill="1" applyBorder="1" applyAlignment="1">
      <alignment/>
    </xf>
    <xf numFmtId="49" fontId="0" fillId="0" borderId="24" xfId="0" applyNumberFormat="1" applyFont="1" applyBorder="1" applyAlignment="1">
      <alignment/>
    </xf>
    <xf numFmtId="0" fontId="0" fillId="0" borderId="24" xfId="29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0" fontId="0" fillId="0" borderId="3" xfId="29" applyNumberFormat="1" applyFont="1" applyBorder="1" applyAlignment="1">
      <alignment/>
    </xf>
    <xf numFmtId="0" fontId="1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25" xfId="26" applyFont="1" applyBorder="1" applyAlignment="1">
      <alignment horizontal="left" vertical="center" wrapText="1"/>
      <protection/>
    </xf>
    <xf numFmtId="0" fontId="0" fillId="0" borderId="20" xfId="26" applyFont="1" applyBorder="1" applyAlignment="1">
      <alignment horizontal="left" vertical="center" wrapText="1"/>
      <protection/>
    </xf>
    <xf numFmtId="0" fontId="0" fillId="0" borderId="3" xfId="26" applyFont="1" applyBorder="1" applyAlignment="1">
      <alignment horizontal="center" vertical="center" wrapText="1"/>
      <protection/>
    </xf>
    <xf numFmtId="0" fontId="0" fillId="0" borderId="5" xfId="26" applyFont="1" applyBorder="1" applyAlignment="1">
      <alignment horizontal="center" vertical="center" wrapText="1"/>
      <protection/>
    </xf>
    <xf numFmtId="0" fontId="0" fillId="0" borderId="10" xfId="26" applyFont="1" applyBorder="1" applyAlignment="1">
      <alignment horizontal="center" vertical="center" wrapText="1"/>
      <protection/>
    </xf>
    <xf numFmtId="0" fontId="0" fillId="0" borderId="11" xfId="26" applyFont="1" applyBorder="1" applyAlignment="1">
      <alignment horizontal="center" vertical="center" wrapText="1"/>
      <protection/>
    </xf>
    <xf numFmtId="0" fontId="0" fillId="0" borderId="8" xfId="26" applyFont="1" applyBorder="1" applyAlignment="1">
      <alignment horizontal="center" vertical="center" wrapText="1"/>
      <protection/>
    </xf>
    <xf numFmtId="0" fontId="0" fillId="0" borderId="3" xfId="26" applyNumberFormat="1" applyFont="1" applyBorder="1" applyAlignment="1">
      <alignment vertical="center" wrapText="1"/>
      <protection/>
    </xf>
    <xf numFmtId="0" fontId="0" fillId="0" borderId="5" xfId="26" applyNumberFormat="1" applyFont="1" applyBorder="1" applyAlignment="1">
      <alignment vertical="center" wrapText="1"/>
      <protection/>
    </xf>
    <xf numFmtId="0" fontId="0" fillId="0" borderId="3" xfId="26" applyFont="1" applyBorder="1" applyAlignment="1">
      <alignment horizontal="center" vertical="center"/>
      <protection/>
    </xf>
    <xf numFmtId="0" fontId="0" fillId="0" borderId="5" xfId="26" applyFont="1" applyBorder="1" applyAlignment="1">
      <alignment horizontal="center" vertical="center"/>
      <protection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</cellXfs>
  <cellStyles count="16">
    <cellStyle name="Normal" xfId="0"/>
    <cellStyle name="Followed Hyperlink" xfId="15"/>
    <cellStyle name="Comma" xfId="16"/>
    <cellStyle name="Comma [0]" xfId="17"/>
    <cellStyle name="Dezimal_BAB und Industriekalkulation" xfId="18"/>
    <cellStyle name="Dezimal_BAB_A_vorlage" xfId="19"/>
    <cellStyle name="Dezimal_BABaltern1" xfId="20"/>
    <cellStyle name="Euro" xfId="21"/>
    <cellStyle name="Euro_2.AufgabeA-Entw" xfId="22"/>
    <cellStyle name="Euro_BAB_A_vorlage" xfId="23"/>
    <cellStyle name="Hyperlink" xfId="24"/>
    <cellStyle name="Percent" xfId="25"/>
    <cellStyle name="Standard_BAB und Industriekalkulation" xfId="26"/>
    <cellStyle name="Currency" xfId="27"/>
    <cellStyle name="Currency [0]" xfId="28"/>
    <cellStyle name="Währung_Mappe1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421875" style="3" customWidth="1"/>
    <col min="2" max="2" width="39.57421875" style="3" customWidth="1"/>
    <col min="3" max="3" width="11.421875" style="3" customWidth="1"/>
    <col min="4" max="20" width="11.421875" style="2" customWidth="1"/>
    <col min="21" max="16384" width="10.7109375" style="2" customWidth="1"/>
  </cols>
  <sheetData>
    <row r="1" ht="18">
      <c r="A1" s="205" t="s">
        <v>0</v>
      </c>
    </row>
    <row r="3" spans="3:4" ht="12.75">
      <c r="C3" s="200" t="s">
        <v>150</v>
      </c>
      <c r="D3" s="202" t="s">
        <v>151</v>
      </c>
    </row>
    <row r="4" spans="2:3" ht="15.75" customHeight="1">
      <c r="B4" s="3" t="s">
        <v>19</v>
      </c>
      <c r="C4" s="2"/>
    </row>
    <row r="5" spans="1:4" ht="15.75" customHeight="1">
      <c r="A5" s="4" t="s">
        <v>160</v>
      </c>
      <c r="B5" s="4" t="s">
        <v>1</v>
      </c>
      <c r="C5" s="67"/>
      <c r="D5" s="67"/>
    </row>
    <row r="6" spans="1:3" ht="15.75" customHeight="1">
      <c r="A6" s="3" t="s">
        <v>2</v>
      </c>
      <c r="C6" s="2"/>
    </row>
    <row r="7" spans="2:3" ht="15.75" customHeight="1">
      <c r="B7" s="3" t="s">
        <v>128</v>
      </c>
      <c r="C7" s="2"/>
    </row>
    <row r="8" spans="1:3" ht="15.75" customHeight="1">
      <c r="A8" s="5" t="s">
        <v>160</v>
      </c>
      <c r="B8" s="5" t="s">
        <v>3</v>
      </c>
      <c r="C8" s="2"/>
    </row>
    <row r="9" spans="1:4" ht="15.75" customHeight="1">
      <c r="A9" s="4" t="s">
        <v>160</v>
      </c>
      <c r="B9" s="4" t="s">
        <v>4</v>
      </c>
      <c r="C9" s="67"/>
      <c r="D9" s="67"/>
    </row>
    <row r="10" spans="1:3" ht="15.75" customHeight="1">
      <c r="A10" s="3" t="s">
        <v>5</v>
      </c>
      <c r="C10" s="2"/>
    </row>
    <row r="11" spans="1:3" ht="15.75" customHeight="1">
      <c r="A11" s="6" t="s">
        <v>6</v>
      </c>
      <c r="C11" s="2"/>
    </row>
    <row r="12" spans="1:3" ht="15.75" customHeight="1">
      <c r="A12" s="3" t="s">
        <v>160</v>
      </c>
      <c r="B12" s="3" t="s">
        <v>7</v>
      </c>
      <c r="C12" s="2"/>
    </row>
    <row r="13" spans="1:3" ht="15.75" customHeight="1">
      <c r="A13" s="5" t="s">
        <v>160</v>
      </c>
      <c r="B13" s="5" t="s">
        <v>8</v>
      </c>
      <c r="C13" s="2"/>
    </row>
    <row r="14" spans="1:5" ht="15.75" customHeight="1">
      <c r="A14" s="4" t="s">
        <v>160</v>
      </c>
      <c r="B14" s="4" t="s">
        <v>9</v>
      </c>
      <c r="C14" s="67"/>
      <c r="D14" s="67"/>
      <c r="E14" s="166"/>
    </row>
    <row r="15" spans="1:5" ht="15.75" customHeight="1">
      <c r="A15" s="6" t="s">
        <v>10</v>
      </c>
      <c r="C15" s="2"/>
      <c r="E15" s="166"/>
    </row>
    <row r="16" spans="1:5" ht="15.75" customHeight="1">
      <c r="A16" s="4" t="s">
        <v>160</v>
      </c>
      <c r="B16" s="4" t="s">
        <v>11</v>
      </c>
      <c r="C16" s="67"/>
      <c r="D16" s="67"/>
      <c r="E16" s="166"/>
    </row>
    <row r="17" spans="1:5" ht="15.75" customHeight="1">
      <c r="A17" s="3" t="s">
        <v>12</v>
      </c>
      <c r="C17" s="2"/>
      <c r="E17" s="166"/>
    </row>
    <row r="18" spans="1:5" ht="15.75" customHeight="1">
      <c r="A18" s="3" t="s">
        <v>160</v>
      </c>
      <c r="B18" s="3" t="s">
        <v>13</v>
      </c>
      <c r="C18" s="2"/>
      <c r="E18" s="166"/>
    </row>
    <row r="19" spans="1:5" ht="15.75" customHeight="1">
      <c r="A19" s="4" t="s">
        <v>160</v>
      </c>
      <c r="B19" s="4" t="s">
        <v>14</v>
      </c>
      <c r="C19" s="67"/>
      <c r="D19" s="67"/>
      <c r="E19" s="166"/>
    </row>
    <row r="20" spans="1:5" ht="15.75" customHeight="1">
      <c r="A20" s="3" t="s">
        <v>15</v>
      </c>
      <c r="C20" s="2"/>
      <c r="E20" s="166"/>
    </row>
    <row r="21" spans="1:5" ht="15.75" customHeight="1">
      <c r="A21" s="4" t="s">
        <v>160</v>
      </c>
      <c r="B21" s="4" t="s">
        <v>16</v>
      </c>
      <c r="C21" s="67"/>
      <c r="D21" s="67"/>
      <c r="E21" s="166"/>
    </row>
    <row r="22" spans="1:5" ht="15.75" customHeight="1">
      <c r="A22" s="3" t="s">
        <v>17</v>
      </c>
      <c r="C22" s="2"/>
      <c r="E22" s="166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3" customWidth="1"/>
    <col min="2" max="2" width="46.28125" style="3" customWidth="1"/>
    <col min="3" max="3" width="11.421875" style="3" customWidth="1"/>
    <col min="4" max="35" width="11.421875" style="2" customWidth="1"/>
    <col min="36" max="16384" width="10.7109375" style="2" customWidth="1"/>
  </cols>
  <sheetData>
    <row r="1" spans="1:4" ht="15.75">
      <c r="A1" s="179" t="s">
        <v>18</v>
      </c>
      <c r="D1" s="9"/>
    </row>
    <row r="2" ht="12.75">
      <c r="D2" s="9"/>
    </row>
    <row r="3" spans="3:4" ht="12.75" customHeight="1">
      <c r="C3" s="167" t="s">
        <v>150</v>
      </c>
      <c r="D3" s="165" t="s">
        <v>151</v>
      </c>
    </row>
    <row r="4" spans="2:3" ht="15.75" customHeight="1">
      <c r="B4" s="3" t="s">
        <v>19</v>
      </c>
      <c r="C4" s="10"/>
    </row>
    <row r="5" spans="1:4" ht="15.75" customHeight="1">
      <c r="A5" s="4" t="s">
        <v>160</v>
      </c>
      <c r="B5" s="4" t="s">
        <v>1</v>
      </c>
      <c r="C5" s="11"/>
      <c r="D5" s="11"/>
    </row>
    <row r="6" spans="1:3" ht="15.75" customHeight="1">
      <c r="A6" s="3" t="s">
        <v>2</v>
      </c>
      <c r="C6" s="12"/>
    </row>
    <row r="7" spans="1:3" ht="15.75" customHeight="1">
      <c r="A7" s="3" t="s">
        <v>160</v>
      </c>
      <c r="B7" s="3" t="s">
        <v>20</v>
      </c>
      <c r="C7" s="12"/>
    </row>
    <row r="8" spans="1:3" ht="15.75" customHeight="1">
      <c r="A8" s="5" t="s">
        <v>160</v>
      </c>
      <c r="B8" s="5" t="s">
        <v>3</v>
      </c>
      <c r="C8" s="13"/>
    </row>
    <row r="9" spans="1:4" ht="15.75" customHeight="1">
      <c r="A9" s="4" t="s">
        <v>160</v>
      </c>
      <c r="B9" s="4" t="s">
        <v>4</v>
      </c>
      <c r="C9" s="17"/>
      <c r="D9" s="67"/>
    </row>
    <row r="10" spans="1:3" ht="15.75" customHeight="1">
      <c r="A10" s="3" t="s">
        <v>5</v>
      </c>
      <c r="C10" s="12"/>
    </row>
    <row r="11" spans="1:3" ht="15.75" customHeight="1">
      <c r="A11" s="3" t="s">
        <v>129</v>
      </c>
      <c r="C11" s="9"/>
    </row>
    <row r="12" spans="1:3" ht="15.75" customHeight="1">
      <c r="A12" s="14"/>
      <c r="B12" s="3" t="s">
        <v>21</v>
      </c>
      <c r="C12" s="9"/>
    </row>
    <row r="13" spans="1:4" ht="15.75" customHeight="1">
      <c r="A13" s="187"/>
      <c r="B13" s="4" t="s">
        <v>22</v>
      </c>
      <c r="C13" s="15"/>
      <c r="D13" s="15"/>
    </row>
    <row r="14" spans="1:3" ht="15.75" customHeight="1">
      <c r="A14" s="6" t="s">
        <v>23</v>
      </c>
      <c r="C14" s="9"/>
    </row>
    <row r="15" spans="1:3" ht="15.75" customHeight="1">
      <c r="A15" s="3" t="s">
        <v>160</v>
      </c>
      <c r="B15" s="3" t="s">
        <v>7</v>
      </c>
      <c r="C15" s="9"/>
    </row>
    <row r="16" spans="1:3" ht="15.75" customHeight="1">
      <c r="A16" s="5" t="s">
        <v>160</v>
      </c>
      <c r="B16" s="5" t="s">
        <v>130</v>
      </c>
      <c r="C16" s="16"/>
    </row>
    <row r="17" spans="1:5" ht="15.75" customHeight="1">
      <c r="A17" s="4" t="s">
        <v>160</v>
      </c>
      <c r="B17" s="4" t="s">
        <v>9</v>
      </c>
      <c r="C17" s="17"/>
      <c r="D17" s="17"/>
      <c r="E17" s="13"/>
    </row>
    <row r="18" spans="1:5" ht="15.75" customHeight="1">
      <c r="A18" s="6" t="s">
        <v>24</v>
      </c>
      <c r="C18" s="9"/>
      <c r="E18" s="166"/>
    </row>
    <row r="19" spans="1:5" ht="15.75" customHeight="1">
      <c r="A19" s="4" t="s">
        <v>160</v>
      </c>
      <c r="B19" s="4" t="s">
        <v>11</v>
      </c>
      <c r="C19" s="7"/>
      <c r="D19" s="7"/>
      <c r="E19" s="168"/>
    </row>
    <row r="20" spans="1:5" ht="15.75" customHeight="1">
      <c r="A20" s="3" t="s">
        <v>12</v>
      </c>
      <c r="C20" s="2"/>
      <c r="E20" s="166"/>
    </row>
    <row r="21" spans="1:5" ht="15.75" customHeight="1">
      <c r="A21" s="3" t="s">
        <v>160</v>
      </c>
      <c r="B21" s="3" t="s">
        <v>13</v>
      </c>
      <c r="C21" s="8"/>
      <c r="E21" s="166"/>
    </row>
    <row r="22" spans="1:5" ht="15.75" customHeight="1">
      <c r="A22" s="4" t="s">
        <v>160</v>
      </c>
      <c r="B22" s="4" t="s">
        <v>14</v>
      </c>
      <c r="C22" s="7"/>
      <c r="D22" s="7"/>
      <c r="E22" s="168"/>
    </row>
    <row r="23" spans="1:5" ht="15.75" customHeight="1">
      <c r="A23" s="3" t="s">
        <v>15</v>
      </c>
      <c r="C23" s="2"/>
      <c r="E23" s="166"/>
    </row>
    <row r="24" spans="1:5" ht="15.75" customHeight="1">
      <c r="A24" s="4" t="s">
        <v>160</v>
      </c>
      <c r="B24" s="4" t="s">
        <v>16</v>
      </c>
      <c r="C24" s="7"/>
      <c r="D24" s="7"/>
      <c r="E24" s="168"/>
    </row>
    <row r="25" spans="1:5" ht="15.75" customHeight="1">
      <c r="A25" s="3" t="s">
        <v>17</v>
      </c>
      <c r="C25" s="2"/>
      <c r="E25" s="166"/>
    </row>
    <row r="26" ht="12.75" customHeight="1"/>
    <row r="27" ht="12.75" customHeight="1"/>
    <row r="28" ht="12.75" customHeight="1"/>
    <row r="29" ht="12.75" customHeight="1"/>
    <row r="30" ht="12.7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11.421875" defaultRowHeight="18" customHeight="1"/>
  <cols>
    <col min="1" max="1" width="26.7109375" style="3" customWidth="1"/>
    <col min="2" max="3" width="26.7109375" style="9" customWidth="1"/>
    <col min="4" max="5" width="11.421875" style="9" customWidth="1"/>
    <col min="6" max="14" width="11.421875" style="2" customWidth="1"/>
    <col min="15" max="16384" width="10.7109375" style="2" customWidth="1"/>
  </cols>
  <sheetData>
    <row r="1" ht="18" customHeight="1">
      <c r="A1" s="179" t="s">
        <v>131</v>
      </c>
    </row>
    <row r="3" spans="1:3" ht="18" customHeight="1">
      <c r="A3" s="213"/>
      <c r="B3" s="214" t="s">
        <v>132</v>
      </c>
      <c r="C3" s="215" t="s">
        <v>133</v>
      </c>
    </row>
    <row r="4" spans="1:3" ht="18" customHeight="1">
      <c r="A4" s="180" t="s">
        <v>134</v>
      </c>
      <c r="B4" s="181"/>
      <c r="C4" s="216"/>
    </row>
    <row r="5" spans="1:3" ht="18" customHeight="1" thickBot="1">
      <c r="A5" s="182" t="s">
        <v>181</v>
      </c>
      <c r="B5" s="183"/>
      <c r="C5" s="217"/>
    </row>
    <row r="6" spans="1:3" ht="18" customHeight="1" thickTop="1">
      <c r="A6" s="225" t="s">
        <v>180</v>
      </c>
      <c r="B6" s="226"/>
      <c r="C6" s="226"/>
    </row>
    <row r="7" spans="1:3" ht="18" customHeight="1" thickBot="1">
      <c r="A7" s="182" t="s">
        <v>165</v>
      </c>
      <c r="B7" s="183"/>
      <c r="C7" s="217"/>
    </row>
    <row r="8" spans="1:3" ht="18" customHeight="1" thickTop="1">
      <c r="A8" s="184" t="s">
        <v>166</v>
      </c>
      <c r="B8" s="185"/>
      <c r="C8" s="218"/>
    </row>
    <row r="9" spans="1:3" ht="18" customHeight="1" thickBot="1">
      <c r="A9" s="182" t="s">
        <v>167</v>
      </c>
      <c r="B9" s="183"/>
      <c r="C9" s="217"/>
    </row>
    <row r="10" spans="1:3" ht="18" customHeight="1" thickTop="1">
      <c r="A10" s="184" t="s">
        <v>168</v>
      </c>
      <c r="B10" s="218"/>
      <c r="C10" s="219"/>
    </row>
    <row r="11" spans="1:3" ht="18" customHeight="1" thickBot="1">
      <c r="A11" s="182" t="s">
        <v>169</v>
      </c>
      <c r="B11" s="217"/>
      <c r="C11" s="220"/>
    </row>
    <row r="12" spans="1:3" ht="18" customHeight="1" thickTop="1">
      <c r="A12" s="184" t="s">
        <v>170</v>
      </c>
      <c r="B12" s="78"/>
      <c r="C12" s="218"/>
    </row>
    <row r="13" spans="1:3" ht="18" customHeight="1" thickBot="1">
      <c r="A13" s="182" t="s">
        <v>171</v>
      </c>
      <c r="B13" s="183"/>
      <c r="C13" s="217"/>
    </row>
    <row r="14" spans="1:3" ht="18" customHeight="1" thickTop="1">
      <c r="A14" s="184" t="s">
        <v>172</v>
      </c>
      <c r="B14" s="78"/>
      <c r="C14" s="221"/>
    </row>
    <row r="15" spans="1:3" ht="18" customHeight="1" thickBot="1">
      <c r="A15" s="182" t="s">
        <v>173</v>
      </c>
      <c r="B15" s="186"/>
      <c r="C15" s="222"/>
    </row>
    <row r="16" spans="1:3" ht="18" customHeight="1" thickTop="1">
      <c r="A16" s="184" t="s">
        <v>174</v>
      </c>
      <c r="B16" s="78"/>
      <c r="C16" s="218"/>
    </row>
    <row r="17" spans="1:3" ht="18" customHeight="1" thickBot="1">
      <c r="A17" s="186" t="s">
        <v>175</v>
      </c>
      <c r="B17" s="186"/>
      <c r="C17" s="217"/>
    </row>
    <row r="18" spans="1:3" ht="18" customHeight="1" thickTop="1">
      <c r="A18" s="184" t="s">
        <v>176</v>
      </c>
      <c r="B18" s="78"/>
      <c r="C18" s="218"/>
    </row>
    <row r="19" spans="1:3" ht="18" customHeight="1" thickBot="1">
      <c r="A19" s="182" t="s">
        <v>177</v>
      </c>
      <c r="B19" s="183"/>
      <c r="C19" s="217"/>
    </row>
    <row r="20" spans="1:3" ht="18" customHeight="1" thickTop="1">
      <c r="A20" s="223" t="s">
        <v>178</v>
      </c>
      <c r="B20" s="224"/>
      <c r="C20" s="224"/>
    </row>
    <row r="21" spans="1:3" ht="18" customHeight="1" thickBot="1">
      <c r="A21" s="182" t="s">
        <v>179</v>
      </c>
      <c r="B21" s="217"/>
      <c r="C21" s="217"/>
    </row>
    <row r="22" ht="18" customHeight="1" thickTop="1"/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1">
      <selection activeCell="A1" sqref="A1"/>
    </sheetView>
  </sheetViews>
  <sheetFormatPr defaultColWidth="11.421875" defaultRowHeight="12.75"/>
  <cols>
    <col min="1" max="1" width="16.140625" style="41" customWidth="1"/>
    <col min="2" max="2" width="18.57421875" style="41" customWidth="1"/>
    <col min="3" max="3" width="13.8515625" style="69" customWidth="1"/>
    <col min="4" max="16384" width="11.421875" style="41" customWidth="1"/>
  </cols>
  <sheetData>
    <row r="1" ht="15.75">
      <c r="A1" s="68" t="s">
        <v>25</v>
      </c>
    </row>
    <row r="2" spans="1:3" ht="12.75">
      <c r="A2" s="70"/>
      <c r="B2" s="70"/>
      <c r="C2" s="71"/>
    </row>
    <row r="3" spans="1:3" ht="12.75">
      <c r="A3" s="72" t="s">
        <v>135</v>
      </c>
      <c r="B3" s="73"/>
      <c r="C3" s="74" t="s">
        <v>136</v>
      </c>
    </row>
    <row r="4" spans="1:3" ht="12.75">
      <c r="A4" s="41" t="s">
        <v>26</v>
      </c>
      <c r="B4" s="41" t="s">
        <v>27</v>
      </c>
      <c r="C4" s="69">
        <v>4000</v>
      </c>
    </row>
    <row r="5" spans="1:3" ht="12.75">
      <c r="A5" s="41" t="s">
        <v>28</v>
      </c>
      <c r="B5" s="41" t="s">
        <v>29</v>
      </c>
      <c r="C5" s="69">
        <v>2500</v>
      </c>
    </row>
    <row r="6" spans="1:3" ht="12.75">
      <c r="A6" s="41" t="s">
        <v>30</v>
      </c>
      <c r="B6" s="41" t="s">
        <v>31</v>
      </c>
      <c r="C6" s="69">
        <v>1500</v>
      </c>
    </row>
    <row r="7" spans="1:3" ht="12.75">
      <c r="A7" s="41" t="s">
        <v>26</v>
      </c>
      <c r="B7" s="41" t="s">
        <v>32</v>
      </c>
      <c r="C7" s="69">
        <v>2500</v>
      </c>
    </row>
    <row r="8" spans="1:3" ht="12.75">
      <c r="A8" s="41" t="s">
        <v>30</v>
      </c>
      <c r="B8" s="41" t="s">
        <v>33</v>
      </c>
      <c r="C8" s="69">
        <v>4000</v>
      </c>
    </row>
    <row r="9" spans="1:3" ht="12.75">
      <c r="A9" s="41" t="s">
        <v>30</v>
      </c>
      <c r="B9" s="41" t="s">
        <v>34</v>
      </c>
      <c r="C9" s="69">
        <v>500</v>
      </c>
    </row>
    <row r="10" spans="1:3" ht="12.75">
      <c r="A10" s="41" t="s">
        <v>28</v>
      </c>
      <c r="B10" s="41" t="s">
        <v>35</v>
      </c>
      <c r="C10" s="69">
        <v>900</v>
      </c>
    </row>
    <row r="11" spans="1:3" ht="12.75">
      <c r="A11" s="41" t="s">
        <v>26</v>
      </c>
      <c r="B11" s="41" t="s">
        <v>36</v>
      </c>
      <c r="C11" s="69">
        <v>2000</v>
      </c>
    </row>
    <row r="12" spans="1:3" ht="12.75">
      <c r="A12" s="41" t="s">
        <v>30</v>
      </c>
      <c r="B12" s="41" t="s">
        <v>37</v>
      </c>
      <c r="C12" s="69">
        <v>2000</v>
      </c>
    </row>
    <row r="13" spans="1:3" ht="12.75">
      <c r="A13" s="41" t="s">
        <v>38</v>
      </c>
      <c r="B13" s="41" t="s">
        <v>39</v>
      </c>
      <c r="C13" s="69">
        <v>2500</v>
      </c>
    </row>
    <row r="14" spans="1:3" ht="12.75">
      <c r="A14" s="41" t="s">
        <v>30</v>
      </c>
      <c r="B14" s="41" t="s">
        <v>40</v>
      </c>
      <c r="C14" s="69">
        <v>700</v>
      </c>
    </row>
    <row r="15" spans="1:3" ht="12.75">
      <c r="A15" s="41" t="s">
        <v>26</v>
      </c>
      <c r="B15" s="41" t="s">
        <v>41</v>
      </c>
      <c r="C15" s="69">
        <v>3500</v>
      </c>
    </row>
    <row r="16" spans="1:3" ht="12.75">
      <c r="A16" s="41" t="s">
        <v>28</v>
      </c>
      <c r="B16" s="41" t="s">
        <v>42</v>
      </c>
      <c r="C16" s="69">
        <v>3000</v>
      </c>
    </row>
    <row r="17" spans="1:3" ht="12.75">
      <c r="A17" s="41" t="s">
        <v>30</v>
      </c>
      <c r="B17" s="41" t="s">
        <v>43</v>
      </c>
      <c r="C17" s="69">
        <v>2500</v>
      </c>
    </row>
    <row r="18" spans="1:3" ht="12.75">
      <c r="A18" s="41" t="s">
        <v>28</v>
      </c>
      <c r="B18" s="41" t="s">
        <v>44</v>
      </c>
      <c r="C18" s="69">
        <v>2000</v>
      </c>
    </row>
    <row r="19" spans="1:3" ht="12.75">
      <c r="A19" s="41" t="s">
        <v>30</v>
      </c>
      <c r="B19" s="41" t="s">
        <v>45</v>
      </c>
      <c r="C19" s="69">
        <v>500</v>
      </c>
    </row>
    <row r="20" spans="1:3" ht="12.75">
      <c r="A20" s="41" t="s">
        <v>30</v>
      </c>
      <c r="B20" s="41" t="s">
        <v>46</v>
      </c>
      <c r="C20" s="69">
        <v>800</v>
      </c>
    </row>
    <row r="21" spans="1:3" ht="12.75">
      <c r="A21" s="41" t="s">
        <v>30</v>
      </c>
      <c r="B21" s="41" t="s">
        <v>47</v>
      </c>
      <c r="C21" s="69">
        <v>3000</v>
      </c>
    </row>
    <row r="22" spans="1:3" ht="12.75">
      <c r="A22" s="41" t="s">
        <v>28</v>
      </c>
      <c r="B22" s="41" t="s">
        <v>48</v>
      </c>
      <c r="C22" s="69">
        <v>5000</v>
      </c>
    </row>
    <row r="23" spans="1:3" ht="12.75">
      <c r="A23" s="41" t="s">
        <v>30</v>
      </c>
      <c r="B23" s="41" t="s">
        <v>49</v>
      </c>
      <c r="C23" s="69">
        <v>700</v>
      </c>
    </row>
    <row r="24" spans="1:3" ht="12.75">
      <c r="A24" s="41" t="s">
        <v>30</v>
      </c>
      <c r="B24" s="41" t="s">
        <v>50</v>
      </c>
      <c r="C24" s="69">
        <v>600</v>
      </c>
    </row>
    <row r="25" spans="1:3" ht="12.75">
      <c r="A25" s="41" t="s">
        <v>30</v>
      </c>
      <c r="B25" s="41" t="s">
        <v>51</v>
      </c>
      <c r="C25" s="69">
        <v>800</v>
      </c>
    </row>
    <row r="27" spans="1:2" ht="12.75">
      <c r="A27" s="231" t="s">
        <v>52</v>
      </c>
      <c r="B27" s="232"/>
    </row>
    <row r="28" spans="1:2" ht="12.75">
      <c r="A28" s="40" t="s">
        <v>30</v>
      </c>
      <c r="B28" s="75"/>
    </row>
    <row r="29" spans="1:2" ht="12.75">
      <c r="A29" s="40" t="s">
        <v>28</v>
      </c>
      <c r="B29" s="75"/>
    </row>
    <row r="30" spans="1:2" ht="12.75">
      <c r="A30" s="40" t="s">
        <v>38</v>
      </c>
      <c r="B30" s="75"/>
    </row>
    <row r="31" spans="1:2" ht="12.75">
      <c r="A31" s="40" t="s">
        <v>26</v>
      </c>
      <c r="B31" s="75"/>
    </row>
    <row r="32" spans="1:2" ht="12.75">
      <c r="A32" s="76" t="s">
        <v>53</v>
      </c>
      <c r="B32" s="75"/>
    </row>
    <row r="34" spans="1:3" ht="12.75">
      <c r="A34" s="233" t="s">
        <v>54</v>
      </c>
      <c r="B34" s="233"/>
      <c r="C34" s="233"/>
    </row>
    <row r="35" spans="1:3" ht="12.75">
      <c r="A35" s="77"/>
      <c r="B35" s="170" t="s">
        <v>137</v>
      </c>
      <c r="C35" s="78" t="s">
        <v>155</v>
      </c>
    </row>
    <row r="36" spans="1:3" ht="12.75">
      <c r="A36" s="40" t="s">
        <v>30</v>
      </c>
      <c r="B36" s="79"/>
      <c r="C36" s="46"/>
    </row>
    <row r="37" spans="1:3" ht="12.75">
      <c r="A37" s="40" t="s">
        <v>28</v>
      </c>
      <c r="B37" s="79"/>
      <c r="C37" s="46"/>
    </row>
    <row r="38" spans="1:3" ht="12.75">
      <c r="A38" s="40" t="s">
        <v>38</v>
      </c>
      <c r="B38" s="79"/>
      <c r="C38" s="46"/>
    </row>
    <row r="39" spans="1:3" ht="12.75">
      <c r="A39" s="40" t="s">
        <v>26</v>
      </c>
      <c r="B39" s="79"/>
      <c r="C39" s="46"/>
    </row>
    <row r="40" spans="1:3" ht="12.75">
      <c r="A40" s="76" t="s">
        <v>53</v>
      </c>
      <c r="B40" s="79"/>
      <c r="C40" s="46"/>
    </row>
    <row r="42" spans="1:2" ht="12.75">
      <c r="A42" s="234" t="s">
        <v>55</v>
      </c>
      <c r="B42" s="235"/>
    </row>
    <row r="43" spans="1:2" ht="12.75">
      <c r="A43" s="40" t="s">
        <v>30</v>
      </c>
      <c r="B43" s="75"/>
    </row>
    <row r="44" spans="1:2" ht="12.75">
      <c r="A44" s="40" t="s">
        <v>28</v>
      </c>
      <c r="B44" s="75"/>
    </row>
    <row r="45" spans="1:2" ht="12.75">
      <c r="A45" s="40" t="s">
        <v>38</v>
      </c>
      <c r="B45" s="75"/>
    </row>
    <row r="46" spans="1:2" ht="12.75">
      <c r="A46" s="40" t="s">
        <v>26</v>
      </c>
      <c r="B46" s="75"/>
    </row>
    <row r="47" spans="1:2" ht="12.75">
      <c r="A47" s="76" t="s">
        <v>53</v>
      </c>
      <c r="B47" s="80"/>
    </row>
  </sheetData>
  <mergeCells count="3">
    <mergeCell ref="A27:B27"/>
    <mergeCell ref="A34:C34"/>
    <mergeCell ref="A42:B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2" width="17.8515625" style="2" customWidth="1"/>
    <col min="3" max="3" width="15.421875" style="2" customWidth="1"/>
    <col min="4" max="4" width="15.421875" style="19" customWidth="1"/>
    <col min="5" max="8" width="15.00390625" style="38" customWidth="1"/>
    <col min="9" max="16384" width="10.7109375" style="2" customWidth="1"/>
  </cols>
  <sheetData>
    <row r="1" spans="1:8" ht="15.75" customHeight="1">
      <c r="A1" s="1" t="s">
        <v>56</v>
      </c>
      <c r="E1" s="2"/>
      <c r="F1" s="2"/>
      <c r="G1" s="2"/>
      <c r="H1" s="2"/>
    </row>
    <row r="2" spans="1:8" ht="12.75">
      <c r="A2" s="20"/>
      <c r="B2" s="20"/>
      <c r="C2" s="20"/>
      <c r="D2" s="20"/>
      <c r="E2" s="20"/>
      <c r="F2" s="20"/>
      <c r="G2" s="20"/>
      <c r="H2" s="20"/>
    </row>
    <row r="3" spans="1:7" s="21" customFormat="1" ht="25.5" customHeight="1">
      <c r="A3" s="236" t="s">
        <v>57</v>
      </c>
      <c r="B3" s="238" t="s">
        <v>58</v>
      </c>
      <c r="C3" s="238" t="s">
        <v>59</v>
      </c>
      <c r="D3" s="240" t="s">
        <v>82</v>
      </c>
      <c r="E3" s="241"/>
      <c r="F3" s="241"/>
      <c r="G3" s="242"/>
    </row>
    <row r="4" spans="1:8" ht="18" customHeight="1">
      <c r="A4" s="237"/>
      <c r="B4" s="239"/>
      <c r="C4" s="239"/>
      <c r="D4" s="22" t="s">
        <v>61</v>
      </c>
      <c r="E4" s="22" t="s">
        <v>62</v>
      </c>
      <c r="F4" s="22" t="s">
        <v>63</v>
      </c>
      <c r="G4" s="22" t="s">
        <v>64</v>
      </c>
      <c r="H4" s="2"/>
    </row>
    <row r="5" spans="1:8" ht="21.75" customHeight="1">
      <c r="A5" s="23"/>
      <c r="B5" s="24"/>
      <c r="C5" s="25"/>
      <c r="D5" s="24"/>
      <c r="E5" s="24"/>
      <c r="F5" s="24"/>
      <c r="G5" s="24"/>
      <c r="H5" s="26"/>
    </row>
    <row r="6" spans="1:8" ht="21.75" customHeight="1">
      <c r="A6" s="23"/>
      <c r="B6" s="24"/>
      <c r="C6" s="25"/>
      <c r="D6" s="24"/>
      <c r="E6" s="24"/>
      <c r="F6" s="24"/>
      <c r="G6" s="24"/>
      <c r="H6" s="26"/>
    </row>
    <row r="7" spans="1:8" ht="21.75" customHeight="1">
      <c r="A7" s="23"/>
      <c r="B7" s="24"/>
      <c r="C7" s="27"/>
      <c r="D7" s="24"/>
      <c r="E7" s="24"/>
      <c r="F7" s="24"/>
      <c r="G7" s="24"/>
      <c r="H7" s="26"/>
    </row>
    <row r="8" spans="1:8" ht="21.75" customHeight="1" thickBot="1">
      <c r="A8" s="28"/>
      <c r="B8" s="29"/>
      <c r="C8" s="30"/>
      <c r="D8" s="29"/>
      <c r="E8" s="29"/>
      <c r="F8" s="29"/>
      <c r="G8" s="29"/>
      <c r="H8" s="26"/>
    </row>
    <row r="9" spans="1:8" ht="24" customHeight="1" thickTop="1">
      <c r="A9" s="31" t="s">
        <v>65</v>
      </c>
      <c r="B9" s="32"/>
      <c r="C9" s="81"/>
      <c r="D9" s="32"/>
      <c r="E9" s="32"/>
      <c r="F9" s="32"/>
      <c r="G9" s="32"/>
      <c r="H9" s="2"/>
    </row>
    <row r="10" spans="1:8" ht="21.75" customHeight="1">
      <c r="A10" s="33"/>
      <c r="B10" s="82"/>
      <c r="C10" s="83"/>
      <c r="D10" s="84" t="s">
        <v>66</v>
      </c>
      <c r="E10" s="84" t="s">
        <v>67</v>
      </c>
      <c r="F10" s="84" t="s">
        <v>68</v>
      </c>
      <c r="G10" s="84" t="s">
        <v>69</v>
      </c>
      <c r="H10" s="2"/>
    </row>
    <row r="11" spans="1:8" ht="24" customHeight="1">
      <c r="A11" s="20"/>
      <c r="B11" s="85"/>
      <c r="C11" s="243" t="s">
        <v>70</v>
      </c>
      <c r="D11" s="86" t="s">
        <v>71</v>
      </c>
      <c r="E11" s="87" t="s">
        <v>20</v>
      </c>
      <c r="F11" s="87" t="s">
        <v>72</v>
      </c>
      <c r="G11" s="87" t="s">
        <v>73</v>
      </c>
      <c r="H11" s="2"/>
    </row>
    <row r="12" spans="2:8" ht="21.75" customHeight="1">
      <c r="B12" s="9"/>
      <c r="C12" s="244"/>
      <c r="D12" s="34"/>
      <c r="E12" s="34"/>
      <c r="F12" s="34"/>
      <c r="G12" s="34"/>
      <c r="H12" s="2"/>
    </row>
    <row r="13" spans="2:8" ht="21.75" customHeight="1">
      <c r="B13" s="9"/>
      <c r="C13" s="206" t="s">
        <v>74</v>
      </c>
      <c r="D13" s="207"/>
      <c r="E13" s="27"/>
      <c r="F13" s="27"/>
      <c r="G13" s="27"/>
      <c r="H13" s="2"/>
    </row>
    <row r="14" spans="4:8" ht="18" customHeight="1">
      <c r="D14" s="35"/>
      <c r="E14" s="36"/>
      <c r="F14" s="36"/>
      <c r="G14" s="36"/>
      <c r="H14" s="36"/>
    </row>
    <row r="15" spans="1:8" ht="18" customHeight="1">
      <c r="A15" s="2" t="s">
        <v>75</v>
      </c>
      <c r="D15" s="35"/>
      <c r="E15" s="36"/>
      <c r="F15" s="36"/>
      <c r="G15" s="36"/>
      <c r="H15" s="36"/>
    </row>
    <row r="16" spans="1:7" s="21" customFormat="1" ht="25.5" customHeight="1">
      <c r="A16" s="236" t="s">
        <v>57</v>
      </c>
      <c r="B16" s="245" t="s">
        <v>76</v>
      </c>
      <c r="C16" s="238" t="s">
        <v>59</v>
      </c>
      <c r="D16" s="240" t="s">
        <v>60</v>
      </c>
      <c r="E16" s="241"/>
      <c r="F16" s="241"/>
      <c r="G16" s="242"/>
    </row>
    <row r="17" spans="1:8" ht="18" customHeight="1">
      <c r="A17" s="237"/>
      <c r="B17" s="246"/>
      <c r="C17" s="239"/>
      <c r="D17" s="22" t="s">
        <v>61</v>
      </c>
      <c r="E17" s="22" t="s">
        <v>62</v>
      </c>
      <c r="F17" s="22" t="s">
        <v>63</v>
      </c>
      <c r="G17" s="22" t="s">
        <v>64</v>
      </c>
      <c r="H17" s="2"/>
    </row>
    <row r="18" spans="1:8" ht="21.75" customHeight="1">
      <c r="A18" s="37" t="s">
        <v>182</v>
      </c>
      <c r="B18" s="208">
        <v>8000</v>
      </c>
      <c r="C18" s="88" t="s">
        <v>54</v>
      </c>
      <c r="D18" s="209">
        <v>540</v>
      </c>
      <c r="E18" s="209">
        <v>4530</v>
      </c>
      <c r="F18" s="209">
        <v>1240</v>
      </c>
      <c r="G18" s="209">
        <v>1690</v>
      </c>
      <c r="H18" s="26"/>
    </row>
    <row r="19" spans="1:8" ht="21.75" customHeight="1">
      <c r="A19" s="37" t="s">
        <v>161</v>
      </c>
      <c r="B19" s="208">
        <v>1752500</v>
      </c>
      <c r="C19" s="88" t="s">
        <v>162</v>
      </c>
      <c r="D19" s="210">
        <v>532000</v>
      </c>
      <c r="E19" s="210">
        <v>975400</v>
      </c>
      <c r="F19" s="210">
        <v>80600</v>
      </c>
      <c r="G19" s="210">
        <v>164500</v>
      </c>
      <c r="H19" s="2"/>
    </row>
    <row r="20" spans="1:8" ht="21.75" customHeight="1">
      <c r="A20" s="37" t="s">
        <v>163</v>
      </c>
      <c r="B20" s="89">
        <v>1</v>
      </c>
      <c r="C20" s="90" t="s">
        <v>158</v>
      </c>
      <c r="D20" s="91">
        <v>0.2</v>
      </c>
      <c r="E20" s="91">
        <v>0.35</v>
      </c>
      <c r="F20" s="91">
        <v>0.18</v>
      </c>
      <c r="G20" s="91">
        <v>0.27</v>
      </c>
      <c r="H20" s="26"/>
    </row>
    <row r="21" spans="1:8" ht="21.75" customHeight="1">
      <c r="A21" s="37" t="s">
        <v>164</v>
      </c>
      <c r="B21" s="208">
        <v>1380</v>
      </c>
      <c r="C21" s="88" t="s">
        <v>159</v>
      </c>
      <c r="D21" s="210">
        <v>390</v>
      </c>
      <c r="E21" s="210">
        <v>630</v>
      </c>
      <c r="F21" s="210">
        <v>150</v>
      </c>
      <c r="G21" s="210">
        <v>210</v>
      </c>
      <c r="H21" s="2"/>
    </row>
    <row r="23" spans="1:8" ht="12" customHeight="1">
      <c r="A23" s="20"/>
      <c r="B23" s="20"/>
      <c r="C23" s="20"/>
      <c r="D23" s="20"/>
      <c r="E23" s="20"/>
      <c r="F23" s="20"/>
      <c r="G23" s="20"/>
      <c r="H23" s="20"/>
    </row>
    <row r="24" ht="12" customHeight="1"/>
    <row r="25" ht="12" customHeight="1"/>
    <row r="30" ht="12" customHeight="1"/>
  </sheetData>
  <mergeCells count="9">
    <mergeCell ref="D16:G16"/>
    <mergeCell ref="C11:C12"/>
    <mergeCell ref="A16:A17"/>
    <mergeCell ref="B16:B17"/>
    <mergeCell ref="C16:C17"/>
    <mergeCell ref="A3:A4"/>
    <mergeCell ref="B3:B4"/>
    <mergeCell ref="C3:C4"/>
    <mergeCell ref="D3:G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2.7109375" style="92" customWidth="1"/>
    <col min="2" max="2" width="14.140625" style="41" customWidth="1"/>
    <col min="3" max="3" width="24.140625" style="41" customWidth="1"/>
    <col min="4" max="16384" width="11.421875" style="41" customWidth="1"/>
  </cols>
  <sheetData>
    <row r="1" spans="1:7" ht="12.75">
      <c r="A1" s="212"/>
      <c r="B1" s="250" t="s">
        <v>54</v>
      </c>
      <c r="C1" s="40"/>
      <c r="D1" s="169" t="s">
        <v>30</v>
      </c>
      <c r="E1" s="169" t="s">
        <v>28</v>
      </c>
      <c r="F1" s="169" t="s">
        <v>38</v>
      </c>
      <c r="G1" s="169" t="s">
        <v>26</v>
      </c>
    </row>
    <row r="2" spans="1:7" ht="12.75">
      <c r="A2" s="211"/>
      <c r="B2" s="251"/>
      <c r="C2" s="40" t="s">
        <v>79</v>
      </c>
      <c r="D2" s="79"/>
      <c r="E2" s="79"/>
      <c r="F2" s="79"/>
      <c r="G2" s="79"/>
    </row>
    <row r="3" spans="1:7" ht="12.75">
      <c r="A3" s="211"/>
      <c r="B3" s="251"/>
      <c r="C3" s="40" t="s">
        <v>77</v>
      </c>
      <c r="D3" s="93"/>
      <c r="E3" s="93"/>
      <c r="F3" s="93"/>
      <c r="G3" s="93"/>
    </row>
    <row r="4" spans="1:7" ht="12.75">
      <c r="A4" s="211"/>
      <c r="B4" s="252"/>
      <c r="C4" s="40" t="s">
        <v>80</v>
      </c>
      <c r="D4" s="94"/>
      <c r="E4" s="94"/>
      <c r="F4" s="94"/>
      <c r="G4" s="94"/>
    </row>
    <row r="6" spans="1:7" ht="15.75">
      <c r="A6" s="253" t="s">
        <v>56</v>
      </c>
      <c r="B6" s="254"/>
      <c r="C6" s="254"/>
      <c r="D6" s="254"/>
      <c r="E6" s="254"/>
      <c r="F6" s="254"/>
      <c r="G6" s="255"/>
    </row>
    <row r="7" spans="1:7" ht="12.75">
      <c r="A7" s="247"/>
      <c r="B7" s="248"/>
      <c r="C7" s="249"/>
      <c r="D7" s="256" t="s">
        <v>82</v>
      </c>
      <c r="E7" s="256"/>
      <c r="F7" s="256"/>
      <c r="G7" s="256"/>
    </row>
    <row r="8" spans="1:7" ht="13.5" thickBot="1">
      <c r="A8" s="95" t="s">
        <v>138</v>
      </c>
      <c r="B8" s="96" t="s">
        <v>157</v>
      </c>
      <c r="C8" s="96" t="s">
        <v>139</v>
      </c>
      <c r="D8" s="97" t="s">
        <v>30</v>
      </c>
      <c r="E8" s="97" t="s">
        <v>28</v>
      </c>
      <c r="F8" s="97" t="s">
        <v>38</v>
      </c>
      <c r="G8" s="97" t="s">
        <v>26</v>
      </c>
    </row>
    <row r="9" spans="1:7" ht="13.5" thickTop="1">
      <c r="A9" s="98" t="s">
        <v>83</v>
      </c>
      <c r="B9" s="99">
        <v>636000</v>
      </c>
      <c r="C9" s="100" t="s">
        <v>84</v>
      </c>
      <c r="D9" s="78">
        <v>106000</v>
      </c>
      <c r="E9" s="78">
        <v>318000</v>
      </c>
      <c r="F9" s="78">
        <v>53000</v>
      </c>
      <c r="G9" s="78">
        <v>159000</v>
      </c>
    </row>
    <row r="10" spans="1:7" ht="12.75">
      <c r="A10" s="101" t="s">
        <v>146</v>
      </c>
      <c r="B10" s="102">
        <v>594000</v>
      </c>
      <c r="C10" s="47" t="s">
        <v>86</v>
      </c>
      <c r="D10" s="46">
        <v>99000</v>
      </c>
      <c r="E10" s="46">
        <v>297000</v>
      </c>
      <c r="F10" s="46">
        <v>49500</v>
      </c>
      <c r="G10" s="46">
        <v>148500</v>
      </c>
    </row>
    <row r="11" spans="1:7" ht="12.75">
      <c r="A11" s="101" t="s">
        <v>87</v>
      </c>
      <c r="B11" s="102">
        <v>150800</v>
      </c>
      <c r="C11" s="47" t="s">
        <v>140</v>
      </c>
      <c r="D11" s="103">
        <v>25133</v>
      </c>
      <c r="E11" s="103">
        <v>75400</v>
      </c>
      <c r="F11" s="103">
        <v>12567</v>
      </c>
      <c r="G11" s="103">
        <v>37700</v>
      </c>
    </row>
    <row r="12" spans="1:7" ht="12.75">
      <c r="A12" s="101" t="s">
        <v>52</v>
      </c>
      <c r="B12" s="102">
        <v>72000</v>
      </c>
      <c r="C12" s="47" t="s">
        <v>88</v>
      </c>
      <c r="D12" s="46">
        <v>28898</v>
      </c>
      <c r="E12" s="46">
        <v>21877</v>
      </c>
      <c r="F12" s="46">
        <v>4082</v>
      </c>
      <c r="G12" s="46">
        <v>17143</v>
      </c>
    </row>
    <row r="13" spans="1:7" ht="12.75">
      <c r="A13" s="101" t="s">
        <v>79</v>
      </c>
      <c r="B13" s="102">
        <v>10499</v>
      </c>
      <c r="C13" s="47" t="s">
        <v>89</v>
      </c>
      <c r="D13" s="46"/>
      <c r="E13" s="46"/>
      <c r="F13" s="46"/>
      <c r="G13" s="46"/>
    </row>
    <row r="14" spans="1:7" ht="12.75">
      <c r="A14" s="101" t="s">
        <v>77</v>
      </c>
      <c r="B14" s="102">
        <v>25000</v>
      </c>
      <c r="C14" s="47" t="s">
        <v>89</v>
      </c>
      <c r="D14" s="46"/>
      <c r="E14" s="46"/>
      <c r="F14" s="46"/>
      <c r="G14" s="46"/>
    </row>
    <row r="15" spans="1:7" ht="12.75">
      <c r="A15" s="101" t="s">
        <v>80</v>
      </c>
      <c r="B15" s="102">
        <v>65000</v>
      </c>
      <c r="C15" s="47" t="s">
        <v>89</v>
      </c>
      <c r="D15" s="46"/>
      <c r="E15" s="46"/>
      <c r="F15" s="46"/>
      <c r="G15" s="46"/>
    </row>
    <row r="16" spans="1:7" ht="15" customHeight="1" thickBot="1">
      <c r="A16" s="104" t="s">
        <v>90</v>
      </c>
      <c r="B16" s="105">
        <v>98000</v>
      </c>
      <c r="C16" s="106" t="s">
        <v>99</v>
      </c>
      <c r="D16" s="107">
        <v>13034</v>
      </c>
      <c r="E16" s="107">
        <v>76338</v>
      </c>
      <c r="F16" s="107">
        <v>2865</v>
      </c>
      <c r="G16" s="107">
        <v>5763</v>
      </c>
    </row>
    <row r="17" spans="1:7" ht="17.25" customHeight="1" thickTop="1">
      <c r="A17" s="172" t="s">
        <v>141</v>
      </c>
      <c r="B17" s="173"/>
      <c r="C17" s="174"/>
      <c r="D17" s="173"/>
      <c r="E17" s="173"/>
      <c r="F17" s="173"/>
      <c r="G17" s="173"/>
    </row>
    <row r="18" spans="1:7" ht="12.75" customHeight="1">
      <c r="A18" s="175"/>
      <c r="B18" s="176"/>
      <c r="C18" s="177"/>
      <c r="D18" s="176"/>
      <c r="E18" s="176"/>
      <c r="F18" s="176"/>
      <c r="G18" s="178"/>
    </row>
    <row r="19" spans="1:7" ht="12.75" customHeight="1">
      <c r="A19" s="98" t="s">
        <v>145</v>
      </c>
      <c r="B19" s="78"/>
      <c r="C19" s="100"/>
      <c r="D19" s="78">
        <v>3500000</v>
      </c>
      <c r="E19" s="78"/>
      <c r="F19" s="78"/>
      <c r="G19" s="78"/>
    </row>
    <row r="20" spans="1:7" ht="12.75">
      <c r="A20" s="101" t="s">
        <v>20</v>
      </c>
      <c r="B20" s="46"/>
      <c r="C20" s="47"/>
      <c r="D20" s="46"/>
      <c r="E20" s="46">
        <v>1600000</v>
      </c>
      <c r="F20" s="46"/>
      <c r="G20" s="46"/>
    </row>
    <row r="21" spans="1:7" ht="12.75">
      <c r="A21" s="101" t="s">
        <v>91</v>
      </c>
      <c r="B21" s="46"/>
      <c r="C21" s="47"/>
      <c r="D21" s="46"/>
      <c r="E21" s="46"/>
      <c r="F21" s="46"/>
      <c r="G21" s="46"/>
    </row>
    <row r="22" spans="1:7" ht="12.75">
      <c r="A22" s="101" t="s">
        <v>152</v>
      </c>
      <c r="B22" s="46"/>
      <c r="C22" s="47"/>
      <c r="D22" s="48"/>
      <c r="E22" s="48"/>
      <c r="F22" s="48"/>
      <c r="G22" s="48"/>
    </row>
    <row r="23" spans="1:7" ht="12.75" customHeight="1">
      <c r="A23" s="164" t="s">
        <v>153</v>
      </c>
      <c r="B23" s="46"/>
      <c r="C23" s="47"/>
      <c r="D23" s="108">
        <v>0.14</v>
      </c>
      <c r="E23" s="108">
        <v>0.49</v>
      </c>
      <c r="F23" s="108">
        <v>0.03</v>
      </c>
      <c r="G23" s="108">
        <v>0.04</v>
      </c>
    </row>
    <row r="24" spans="1:7" ht="12.75">
      <c r="A24" s="109"/>
      <c r="B24" s="110"/>
      <c r="C24" s="110"/>
      <c r="D24" s="110"/>
      <c r="E24" s="110"/>
      <c r="F24" s="110"/>
      <c r="G24" s="110"/>
    </row>
    <row r="25" spans="1:7" ht="12.75">
      <c r="A25" s="109"/>
      <c r="B25" s="110"/>
      <c r="C25" s="110"/>
      <c r="D25" s="110"/>
      <c r="E25" s="110"/>
      <c r="F25" s="110"/>
      <c r="G25" s="110"/>
    </row>
    <row r="27" spans="1:3" ht="12.75">
      <c r="A27" s="164" t="s">
        <v>19</v>
      </c>
      <c r="B27" s="46">
        <v>3500000</v>
      </c>
      <c r="C27" s="111"/>
    </row>
    <row r="28" spans="1:3" ht="12.75">
      <c r="A28" s="164" t="s">
        <v>94</v>
      </c>
      <c r="B28" s="164"/>
      <c r="C28" s="111"/>
    </row>
    <row r="29" spans="1:3" ht="12.75">
      <c r="A29" s="164" t="s">
        <v>95</v>
      </c>
      <c r="B29" s="164"/>
      <c r="C29" s="111"/>
    </row>
    <row r="30" spans="1:3" ht="12.75">
      <c r="A30" s="164" t="s">
        <v>20</v>
      </c>
      <c r="B30" s="46">
        <v>1600000</v>
      </c>
      <c r="C30" s="111"/>
    </row>
    <row r="31" spans="1:3" ht="12.75">
      <c r="A31" s="164" t="s">
        <v>96</v>
      </c>
      <c r="B31" s="164"/>
      <c r="C31" s="111"/>
    </row>
    <row r="32" spans="1:3" ht="12.75">
      <c r="A32" s="164" t="s">
        <v>97</v>
      </c>
      <c r="B32" s="164"/>
      <c r="C32" s="111"/>
    </row>
    <row r="33" spans="1:3" ht="12.75">
      <c r="A33" s="164" t="s">
        <v>98</v>
      </c>
      <c r="B33" s="164"/>
      <c r="C33" s="111"/>
    </row>
    <row r="34" spans="1:3" ht="12.75">
      <c r="A34" s="164" t="s">
        <v>142</v>
      </c>
      <c r="B34" s="164"/>
      <c r="C34" s="111"/>
    </row>
    <row r="35" spans="1:3" ht="12.75">
      <c r="A35" s="164" t="s">
        <v>143</v>
      </c>
      <c r="B35" s="164"/>
      <c r="C35" s="111"/>
    </row>
    <row r="36" spans="1:3" ht="12.75">
      <c r="A36" s="164" t="s">
        <v>91</v>
      </c>
      <c r="B36" s="164"/>
      <c r="C36" s="111"/>
    </row>
  </sheetData>
  <mergeCells count="4">
    <mergeCell ref="A7:C7"/>
    <mergeCell ref="B1:B4"/>
    <mergeCell ref="A6:G6"/>
    <mergeCell ref="D7:G7"/>
  </mergeCells>
  <printOptions/>
  <pageMargins left="0.7874015748031497" right="0.1968503937007874" top="0.984251968503937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4.421875" style="39" customWidth="1"/>
    <col min="2" max="2" width="9.7109375" style="39" customWidth="1"/>
    <col min="3" max="3" width="25.140625" style="39" customWidth="1"/>
    <col min="4" max="7" width="10.7109375" style="39" customWidth="1"/>
    <col min="8" max="16384" width="11.421875" style="39" customWidth="1"/>
  </cols>
  <sheetData>
    <row r="1" spans="1:7" s="41" customFormat="1" ht="15.75">
      <c r="A1" s="128" t="s">
        <v>81</v>
      </c>
      <c r="B1" s="203"/>
      <c r="C1" s="203"/>
      <c r="D1" s="203"/>
      <c r="E1" s="203"/>
      <c r="F1" s="203"/>
      <c r="G1" s="204"/>
    </row>
    <row r="2" spans="1:7" ht="15">
      <c r="A2" s="247"/>
      <c r="B2" s="248"/>
      <c r="C2" s="249"/>
      <c r="D2" s="257" t="s">
        <v>82</v>
      </c>
      <c r="E2" s="258"/>
      <c r="F2" s="258"/>
      <c r="G2" s="258"/>
    </row>
    <row r="3" spans="1:7" ht="15.75" thickBot="1">
      <c r="A3" s="112" t="s">
        <v>138</v>
      </c>
      <c r="B3" s="113" t="s">
        <v>157</v>
      </c>
      <c r="C3" s="113" t="s">
        <v>139</v>
      </c>
      <c r="D3" s="114" t="s">
        <v>30</v>
      </c>
      <c r="E3" s="114" t="s">
        <v>28</v>
      </c>
      <c r="F3" s="114" t="s">
        <v>38</v>
      </c>
      <c r="G3" s="114" t="s">
        <v>26</v>
      </c>
    </row>
    <row r="4" spans="1:7" ht="15.75" customHeight="1">
      <c r="A4" s="115" t="s">
        <v>83</v>
      </c>
      <c r="B4" s="116">
        <v>625000</v>
      </c>
      <c r="C4" s="100" t="s">
        <v>84</v>
      </c>
      <c r="D4" s="117">
        <v>106000</v>
      </c>
      <c r="E4" s="117">
        <v>318000</v>
      </c>
      <c r="F4" s="117">
        <v>59000</v>
      </c>
      <c r="G4" s="117">
        <v>142000</v>
      </c>
    </row>
    <row r="5" spans="1:7" ht="15.75" customHeight="1">
      <c r="A5" s="43" t="s">
        <v>85</v>
      </c>
      <c r="B5" s="118">
        <v>594000</v>
      </c>
      <c r="C5" s="47" t="s">
        <v>86</v>
      </c>
      <c r="D5" s="103">
        <v>99000</v>
      </c>
      <c r="E5" s="103">
        <v>297000</v>
      </c>
      <c r="F5" s="103">
        <v>49500</v>
      </c>
      <c r="G5" s="103">
        <v>148500</v>
      </c>
    </row>
    <row r="6" spans="1:7" ht="15.75" customHeight="1">
      <c r="A6" s="43" t="s">
        <v>87</v>
      </c>
      <c r="B6" s="118">
        <v>150800</v>
      </c>
      <c r="C6" s="47" t="s">
        <v>140</v>
      </c>
      <c r="D6" s="103">
        <v>25133</v>
      </c>
      <c r="E6" s="103">
        <v>75400</v>
      </c>
      <c r="F6" s="103">
        <v>12567</v>
      </c>
      <c r="G6" s="103">
        <v>37700</v>
      </c>
    </row>
    <row r="7" spans="1:7" ht="15.75" customHeight="1">
      <c r="A7" s="43" t="s">
        <v>52</v>
      </c>
      <c r="B7" s="118">
        <v>72000</v>
      </c>
      <c r="C7" s="47" t="s">
        <v>88</v>
      </c>
      <c r="D7" s="103"/>
      <c r="E7" s="103"/>
      <c r="F7" s="103"/>
      <c r="G7" s="103"/>
    </row>
    <row r="8" spans="1:7" ht="15.75" customHeight="1">
      <c r="A8" s="43" t="s">
        <v>79</v>
      </c>
      <c r="B8" s="118">
        <v>10500</v>
      </c>
      <c r="C8" s="47" t="s">
        <v>89</v>
      </c>
      <c r="D8" s="103"/>
      <c r="E8" s="103"/>
      <c r="F8" s="103"/>
      <c r="G8" s="103"/>
    </row>
    <row r="9" spans="1:7" ht="15.75" customHeight="1">
      <c r="A9" s="43" t="s">
        <v>77</v>
      </c>
      <c r="B9" s="118">
        <v>25000</v>
      </c>
      <c r="C9" s="47" t="s">
        <v>89</v>
      </c>
      <c r="D9" s="103"/>
      <c r="E9" s="103"/>
      <c r="F9" s="103"/>
      <c r="G9" s="103"/>
    </row>
    <row r="10" spans="1:7" ht="15.75" customHeight="1" thickBot="1">
      <c r="A10" s="119" t="s">
        <v>90</v>
      </c>
      <c r="B10" s="120">
        <v>98000</v>
      </c>
      <c r="C10" s="121" t="s">
        <v>99</v>
      </c>
      <c r="D10" s="122"/>
      <c r="E10" s="122"/>
      <c r="F10" s="122"/>
      <c r="G10" s="122"/>
    </row>
    <row r="11" spans="1:7" ht="15.75" customHeight="1">
      <c r="A11" s="115" t="s">
        <v>144</v>
      </c>
      <c r="B11" s="116">
        <f>SUM(B4:B10)</f>
        <v>1575300</v>
      </c>
      <c r="C11" s="123"/>
      <c r="D11" s="123"/>
      <c r="E11" s="123"/>
      <c r="F11" s="123"/>
      <c r="G11" s="123"/>
    </row>
    <row r="12" spans="1:7" ht="15.75" customHeight="1">
      <c r="A12" s="43"/>
      <c r="B12" s="44"/>
      <c r="C12" s="45"/>
      <c r="D12" s="45"/>
      <c r="E12" s="45"/>
      <c r="F12" s="45"/>
      <c r="G12" s="45"/>
    </row>
    <row r="13" spans="1:7" ht="15.75" customHeight="1">
      <c r="A13" s="227" t="s">
        <v>100</v>
      </c>
      <c r="B13" s="227"/>
      <c r="C13" s="227"/>
      <c r="D13" s="227"/>
      <c r="E13" s="227"/>
      <c r="F13" s="227"/>
      <c r="G13" s="227"/>
    </row>
    <row r="14" spans="1:7" ht="13.5" customHeight="1">
      <c r="A14" s="43" t="s">
        <v>145</v>
      </c>
      <c r="B14" s="46"/>
      <c r="C14" s="47"/>
      <c r="D14" s="103">
        <v>350000</v>
      </c>
      <c r="E14" s="45"/>
      <c r="F14" s="45"/>
      <c r="G14" s="45"/>
    </row>
    <row r="15" spans="1:7" ht="12.75" customHeight="1">
      <c r="A15" s="43" t="s">
        <v>20</v>
      </c>
      <c r="B15" s="46"/>
      <c r="C15" s="47"/>
      <c r="D15" s="45"/>
      <c r="E15" s="103">
        <v>1600000</v>
      </c>
      <c r="F15" s="45"/>
      <c r="G15" s="45"/>
    </row>
    <row r="16" spans="1:7" ht="13.5" customHeight="1">
      <c r="A16" s="43" t="s">
        <v>91</v>
      </c>
      <c r="B16" s="46"/>
      <c r="C16" s="47"/>
      <c r="D16" s="45"/>
      <c r="E16" s="45"/>
      <c r="F16" s="103"/>
      <c r="G16" s="103"/>
    </row>
    <row r="17" spans="1:7" ht="12.75" customHeight="1">
      <c r="A17" s="43"/>
      <c r="B17" s="46"/>
      <c r="C17" s="47"/>
      <c r="D17" s="45"/>
      <c r="E17" s="45"/>
      <c r="F17" s="103"/>
      <c r="G17" s="103"/>
    </row>
    <row r="18" spans="1:7" ht="12.75" customHeight="1">
      <c r="A18" s="43" t="s">
        <v>92</v>
      </c>
      <c r="B18" s="46"/>
      <c r="C18" s="47"/>
      <c r="D18" s="48"/>
      <c r="E18" s="48"/>
      <c r="F18" s="48"/>
      <c r="G18" s="48"/>
    </row>
    <row r="19" spans="1:7" ht="13.5" customHeight="1">
      <c r="A19" s="43" t="s">
        <v>93</v>
      </c>
      <c r="B19" s="46"/>
      <c r="C19" s="47"/>
      <c r="D19" s="124">
        <v>0.8</v>
      </c>
      <c r="E19" s="124">
        <v>0.6</v>
      </c>
      <c r="F19" s="124">
        <v>0.04</v>
      </c>
      <c r="G19" s="124">
        <v>0.12</v>
      </c>
    </row>
    <row r="20" spans="1:7" ht="12.75" customHeight="1">
      <c r="A20" s="43" t="s">
        <v>101</v>
      </c>
      <c r="B20" s="118">
        <f>SUM(D20:G20)</f>
        <v>1750400</v>
      </c>
      <c r="C20" s="125"/>
      <c r="D20" s="126">
        <v>280000</v>
      </c>
      <c r="E20" s="126">
        <v>960000</v>
      </c>
      <c r="F20" s="126">
        <v>127600</v>
      </c>
      <c r="G20" s="126">
        <v>382800</v>
      </c>
    </row>
    <row r="21" spans="1:7" ht="13.5" customHeight="1">
      <c r="A21" s="171" t="s">
        <v>156</v>
      </c>
      <c r="B21" s="118"/>
      <c r="C21" s="47"/>
      <c r="D21" s="127"/>
      <c r="E21" s="127"/>
      <c r="F21" s="127"/>
      <c r="G21" s="127"/>
    </row>
    <row r="22" spans="1:7" ht="12" customHeight="1">
      <c r="A22" s="49"/>
      <c r="B22" s="50"/>
      <c r="C22" s="51"/>
      <c r="D22" s="52"/>
      <c r="E22" s="52"/>
      <c r="F22" s="52"/>
      <c r="G22" s="52"/>
    </row>
    <row r="23" spans="1:4" s="41" customFormat="1" ht="12.75">
      <c r="A23" s="42"/>
      <c r="B23" s="42"/>
      <c r="C23" s="42"/>
      <c r="D23" s="53"/>
    </row>
    <row r="24" spans="1:3" ht="15">
      <c r="A24" s="228" t="s">
        <v>19</v>
      </c>
      <c r="B24" s="228"/>
      <c r="C24" s="40">
        <v>350000</v>
      </c>
    </row>
    <row r="25" spans="1:3" ht="15">
      <c r="A25" s="228" t="s">
        <v>94</v>
      </c>
      <c r="B25" s="228"/>
      <c r="C25" s="40"/>
    </row>
    <row r="26" spans="1:3" ht="15">
      <c r="A26" s="228" t="s">
        <v>95</v>
      </c>
      <c r="B26" s="228"/>
      <c r="C26" s="40"/>
    </row>
    <row r="27" spans="1:3" ht="15">
      <c r="A27" s="228" t="s">
        <v>20</v>
      </c>
      <c r="B27" s="228"/>
      <c r="C27" s="40">
        <v>1600000</v>
      </c>
    </row>
    <row r="28" spans="1:3" ht="15">
      <c r="A28" s="228" t="s">
        <v>96</v>
      </c>
      <c r="B28" s="228"/>
      <c r="C28" s="40"/>
    </row>
    <row r="29" spans="1:3" ht="15">
      <c r="A29" s="228" t="s">
        <v>97</v>
      </c>
      <c r="B29" s="228"/>
      <c r="C29" s="40"/>
    </row>
    <row r="30" spans="1:3" ht="16.5" customHeight="1">
      <c r="A30" s="229" t="s">
        <v>102</v>
      </c>
      <c r="B30" s="229"/>
      <c r="C30" s="40"/>
    </row>
  </sheetData>
  <mergeCells count="10">
    <mergeCell ref="A29:B29"/>
    <mergeCell ref="A30:B30"/>
    <mergeCell ref="A24:B24"/>
    <mergeCell ref="A25:B25"/>
    <mergeCell ref="A26:B26"/>
    <mergeCell ref="A27:B27"/>
    <mergeCell ref="A2:C2"/>
    <mergeCell ref="D2:G2"/>
    <mergeCell ref="A13:G13"/>
    <mergeCell ref="A28:B2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2.140625" style="39" customWidth="1"/>
    <col min="2" max="2" width="14.28125" style="39" customWidth="1"/>
    <col min="3" max="3" width="24.57421875" style="39" customWidth="1"/>
    <col min="4" max="7" width="10.7109375" style="39" customWidth="1"/>
    <col min="8" max="16384" width="11.421875" style="39" customWidth="1"/>
  </cols>
  <sheetData>
    <row r="1" spans="1:7" ht="15.75">
      <c r="A1" s="128" t="s">
        <v>81</v>
      </c>
      <c r="B1" s="129"/>
      <c r="C1" s="129"/>
      <c r="D1" s="129"/>
      <c r="E1" s="129"/>
      <c r="F1" s="129"/>
      <c r="G1" s="130"/>
    </row>
    <row r="2" spans="1:7" ht="13.5" customHeight="1">
      <c r="A2" s="230" t="s">
        <v>138</v>
      </c>
      <c r="B2" s="260" t="s">
        <v>157</v>
      </c>
      <c r="C2" s="260" t="s">
        <v>139</v>
      </c>
      <c r="D2" s="256" t="s">
        <v>82</v>
      </c>
      <c r="E2" s="256"/>
      <c r="F2" s="256"/>
      <c r="G2" s="256"/>
    </row>
    <row r="3" spans="1:7" ht="15.75" thickBot="1">
      <c r="A3" s="259"/>
      <c r="B3" s="261"/>
      <c r="C3" s="261"/>
      <c r="D3" s="97" t="s">
        <v>30</v>
      </c>
      <c r="E3" s="97" t="s">
        <v>28</v>
      </c>
      <c r="F3" s="97" t="s">
        <v>38</v>
      </c>
      <c r="G3" s="97" t="s">
        <v>26</v>
      </c>
    </row>
    <row r="4" spans="1:7" ht="15.75" thickTop="1">
      <c r="A4" s="115" t="s">
        <v>83</v>
      </c>
      <c r="B4" s="116">
        <f aca="true" t="shared" si="0" ref="B4:B9">SUM(D4:G4)</f>
        <v>625000</v>
      </c>
      <c r="C4" s="100" t="s">
        <v>84</v>
      </c>
      <c r="D4" s="117">
        <v>106000</v>
      </c>
      <c r="E4" s="117">
        <v>318000</v>
      </c>
      <c r="F4" s="117">
        <v>59000</v>
      </c>
      <c r="G4" s="117">
        <v>142000</v>
      </c>
    </row>
    <row r="5" spans="1:7" ht="15">
      <c r="A5" s="43" t="s">
        <v>146</v>
      </c>
      <c r="B5" s="118">
        <f t="shared" si="0"/>
        <v>594000</v>
      </c>
      <c r="C5" s="47" t="s">
        <v>86</v>
      </c>
      <c r="D5" s="103">
        <v>99000</v>
      </c>
      <c r="E5" s="103">
        <v>297000</v>
      </c>
      <c r="F5" s="103">
        <v>49500</v>
      </c>
      <c r="G5" s="103">
        <v>148500</v>
      </c>
    </row>
    <row r="6" spans="1:7" ht="13.5" customHeight="1">
      <c r="A6" s="43" t="s">
        <v>87</v>
      </c>
      <c r="B6" s="118">
        <f t="shared" si="0"/>
        <v>150800</v>
      </c>
      <c r="C6" s="47" t="s">
        <v>140</v>
      </c>
      <c r="D6" s="103">
        <v>25133</v>
      </c>
      <c r="E6" s="103">
        <v>75400</v>
      </c>
      <c r="F6" s="103">
        <v>12567</v>
      </c>
      <c r="G6" s="103">
        <v>37700</v>
      </c>
    </row>
    <row r="7" spans="1:7" ht="15">
      <c r="A7" s="43" t="s">
        <v>52</v>
      </c>
      <c r="B7" s="118">
        <f t="shared" si="0"/>
        <v>70830</v>
      </c>
      <c r="C7" s="47" t="s">
        <v>88</v>
      </c>
      <c r="D7" s="103">
        <v>26960</v>
      </c>
      <c r="E7" s="103">
        <v>20760</v>
      </c>
      <c r="F7" s="103">
        <v>3570</v>
      </c>
      <c r="G7" s="103">
        <v>19540</v>
      </c>
    </row>
    <row r="8" spans="1:7" ht="15" customHeight="1">
      <c r="A8" s="43" t="s">
        <v>79</v>
      </c>
      <c r="B8" s="118">
        <f t="shared" si="0"/>
        <v>13250</v>
      </c>
      <c r="C8" s="47" t="s">
        <v>89</v>
      </c>
      <c r="D8" s="103">
        <v>820</v>
      </c>
      <c r="E8" s="103">
        <v>8790</v>
      </c>
      <c r="F8" s="103">
        <v>1060</v>
      </c>
      <c r="G8" s="103">
        <v>2580</v>
      </c>
    </row>
    <row r="9" spans="1:7" ht="15">
      <c r="A9" s="43" t="s">
        <v>77</v>
      </c>
      <c r="B9" s="118">
        <f t="shared" si="0"/>
        <v>29730</v>
      </c>
      <c r="C9" s="47" t="s">
        <v>89</v>
      </c>
      <c r="D9" s="103">
        <v>5890</v>
      </c>
      <c r="E9" s="103">
        <v>12560</v>
      </c>
      <c r="F9" s="103">
        <v>6450</v>
      </c>
      <c r="G9" s="103">
        <v>4830</v>
      </c>
    </row>
    <row r="10" spans="1:7" ht="15.75" thickBot="1">
      <c r="A10" s="131" t="s">
        <v>90</v>
      </c>
      <c r="B10" s="132"/>
      <c r="C10" s="106" t="s">
        <v>99</v>
      </c>
      <c r="D10" s="133"/>
      <c r="E10" s="133"/>
      <c r="F10" s="133"/>
      <c r="G10" s="133"/>
    </row>
    <row r="11" spans="1:7" ht="15.75" thickTop="1">
      <c r="A11" s="115" t="s">
        <v>103</v>
      </c>
      <c r="B11" s="116"/>
      <c r="C11" s="123"/>
      <c r="D11" s="123"/>
      <c r="E11" s="123"/>
      <c r="F11" s="123"/>
      <c r="G11" s="123"/>
    </row>
    <row r="12" spans="1:7" ht="15">
      <c r="A12" s="43"/>
      <c r="B12" s="44"/>
      <c r="C12" s="45"/>
      <c r="D12" s="45"/>
      <c r="E12" s="45"/>
      <c r="F12" s="45"/>
      <c r="G12" s="45"/>
    </row>
    <row r="13" spans="1:7" ht="15.75">
      <c r="A13" s="227" t="s">
        <v>100</v>
      </c>
      <c r="B13" s="227"/>
      <c r="C13" s="227"/>
      <c r="D13" s="227"/>
      <c r="E13" s="227"/>
      <c r="F13" s="227"/>
      <c r="G13" s="227"/>
    </row>
    <row r="14" spans="1:7" ht="15.75" customHeight="1">
      <c r="A14" s="171" t="s">
        <v>145</v>
      </c>
      <c r="B14" s="46"/>
      <c r="C14" s="47"/>
      <c r="D14" s="103">
        <v>350000</v>
      </c>
      <c r="E14" s="45"/>
      <c r="F14" s="45"/>
      <c r="G14" s="45"/>
    </row>
    <row r="15" spans="1:7" ht="15.75" customHeight="1">
      <c r="A15" s="43" t="s">
        <v>20</v>
      </c>
      <c r="B15" s="46"/>
      <c r="C15" s="47"/>
      <c r="D15" s="45"/>
      <c r="E15" s="103">
        <v>1600000</v>
      </c>
      <c r="F15" s="45"/>
      <c r="G15" s="45"/>
    </row>
    <row r="16" spans="1:7" ht="15.75" customHeight="1">
      <c r="A16" s="43" t="s">
        <v>91</v>
      </c>
      <c r="B16" s="46"/>
      <c r="C16" s="47"/>
      <c r="D16" s="45"/>
      <c r="E16" s="45"/>
      <c r="F16" s="103"/>
      <c r="G16" s="103"/>
    </row>
    <row r="17" spans="1:7" ht="15.75" customHeight="1">
      <c r="A17" s="43"/>
      <c r="B17" s="46"/>
      <c r="C17" s="47"/>
      <c r="D17" s="45"/>
      <c r="E17" s="45"/>
      <c r="F17" s="103"/>
      <c r="G17" s="103"/>
    </row>
    <row r="18" spans="1:7" ht="15.75" customHeight="1">
      <c r="A18" s="43" t="s">
        <v>154</v>
      </c>
      <c r="B18" s="46"/>
      <c r="C18" s="47"/>
      <c r="D18" s="48"/>
      <c r="E18" s="48"/>
      <c r="F18" s="48"/>
      <c r="G18" s="48"/>
    </row>
    <row r="21" spans="1:3" ht="15" customHeight="1">
      <c r="A21" s="18" t="s">
        <v>104</v>
      </c>
      <c r="B21" s="18"/>
      <c r="C21"/>
    </row>
    <row r="22" spans="1:3" ht="15">
      <c r="A22" s="18"/>
      <c r="B22" s="18"/>
      <c r="C22"/>
    </row>
    <row r="23" spans="1:3" ht="15">
      <c r="A23" s="18" t="s">
        <v>105</v>
      </c>
      <c r="B23" s="54"/>
      <c r="C23"/>
    </row>
    <row r="24" spans="1:3" ht="15">
      <c r="A24" s="18" t="s">
        <v>13</v>
      </c>
      <c r="B24" s="54"/>
      <c r="C24"/>
    </row>
    <row r="25" spans="1:3" ht="15">
      <c r="A25" s="18" t="s">
        <v>14</v>
      </c>
      <c r="B25" s="54"/>
      <c r="C25"/>
    </row>
    <row r="26" spans="1:3" ht="15">
      <c r="A26" s="18" t="s">
        <v>16</v>
      </c>
      <c r="B26" s="54"/>
      <c r="C26"/>
    </row>
    <row r="27" spans="1:3" ht="15">
      <c r="A27"/>
      <c r="B27"/>
      <c r="C27"/>
    </row>
    <row r="28" spans="1:3" ht="15">
      <c r="A28"/>
      <c r="B28"/>
      <c r="C28"/>
    </row>
    <row r="29" spans="1:3" ht="15">
      <c r="A29" s="18" t="s">
        <v>106</v>
      </c>
      <c r="B29" s="18"/>
      <c r="C29" s="55"/>
    </row>
  </sheetData>
  <mergeCells count="5">
    <mergeCell ref="A13:G13"/>
    <mergeCell ref="A2:A3"/>
    <mergeCell ref="B2:B3"/>
    <mergeCell ref="C2:C3"/>
    <mergeCell ref="D2:G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A1" sqref="A1"/>
    </sheetView>
  </sheetViews>
  <sheetFormatPr defaultColWidth="11.421875" defaultRowHeight="12.75"/>
  <cols>
    <col min="1" max="1" width="25.7109375" style="60" customWidth="1"/>
    <col min="2" max="2" width="14.57421875" style="60" customWidth="1"/>
    <col min="3" max="3" width="11.7109375" style="60" customWidth="1"/>
    <col min="4" max="7" width="11.7109375" style="59" customWidth="1"/>
    <col min="8" max="16384" width="11.421875" style="60" customWidth="1"/>
  </cols>
  <sheetData>
    <row r="1" ht="15.75">
      <c r="A1" s="201" t="s">
        <v>81</v>
      </c>
    </row>
    <row r="2" ht="13.5" thickBot="1"/>
    <row r="3" spans="1:8" ht="25.5" customHeight="1">
      <c r="A3" s="134" t="s">
        <v>107</v>
      </c>
      <c r="B3" s="135" t="s">
        <v>147</v>
      </c>
      <c r="C3" s="135" t="s">
        <v>59</v>
      </c>
      <c r="D3" s="136" t="s">
        <v>108</v>
      </c>
      <c r="E3" s="136" t="s">
        <v>28</v>
      </c>
      <c r="F3" s="136" t="s">
        <v>38</v>
      </c>
      <c r="G3" s="137" t="s">
        <v>26</v>
      </c>
      <c r="H3" s="59"/>
    </row>
    <row r="4" spans="1:8" ht="12.75">
      <c r="A4" s="138"/>
      <c r="B4" s="139"/>
      <c r="C4" s="139" t="s">
        <v>109</v>
      </c>
      <c r="D4" s="63">
        <v>10</v>
      </c>
      <c r="E4" s="63">
        <v>180</v>
      </c>
      <c r="F4" s="63">
        <v>20</v>
      </c>
      <c r="G4" s="140">
        <v>30</v>
      </c>
      <c r="H4" s="59"/>
    </row>
    <row r="5" spans="1:8" ht="12.75">
      <c r="A5" s="141"/>
      <c r="B5" s="142"/>
      <c r="C5" s="142" t="s">
        <v>110</v>
      </c>
      <c r="D5" s="63">
        <v>6000000</v>
      </c>
      <c r="E5" s="63">
        <v>24000000</v>
      </c>
      <c r="F5" s="63"/>
      <c r="G5" s="140"/>
      <c r="H5" s="59"/>
    </row>
    <row r="6" spans="1:8" ht="13.5" thickBot="1">
      <c r="A6" s="143"/>
      <c r="B6" s="144"/>
      <c r="C6" s="144" t="s">
        <v>111</v>
      </c>
      <c r="D6" s="145"/>
      <c r="E6" s="145"/>
      <c r="F6" s="145">
        <v>340</v>
      </c>
      <c r="G6" s="146">
        <v>160</v>
      </c>
      <c r="H6" s="59"/>
    </row>
    <row r="7" spans="1:8" ht="12.75">
      <c r="A7" s="188" t="s">
        <v>80</v>
      </c>
      <c r="B7" s="147">
        <v>68746</v>
      </c>
      <c r="C7" s="147" t="s">
        <v>112</v>
      </c>
      <c r="D7" s="148">
        <v>8653</v>
      </c>
      <c r="E7" s="148">
        <v>48308</v>
      </c>
      <c r="F7" s="148">
        <v>7498</v>
      </c>
      <c r="G7" s="189">
        <v>4287</v>
      </c>
      <c r="H7" s="59"/>
    </row>
    <row r="8" spans="1:8" ht="12.75">
      <c r="A8" s="190" t="s">
        <v>113</v>
      </c>
      <c r="B8" s="61">
        <v>48588</v>
      </c>
      <c r="C8" s="61" t="s">
        <v>112</v>
      </c>
      <c r="D8" s="149"/>
      <c r="E8" s="149">
        <v>48588</v>
      </c>
      <c r="F8" s="149"/>
      <c r="G8" s="191"/>
      <c r="H8" s="59"/>
    </row>
    <row r="9" spans="1:8" ht="12.75">
      <c r="A9" s="190" t="s">
        <v>90</v>
      </c>
      <c r="B9" s="61">
        <v>538800</v>
      </c>
      <c r="C9" s="61" t="s">
        <v>110</v>
      </c>
      <c r="D9" s="149">
        <v>107760</v>
      </c>
      <c r="E9" s="149">
        <v>431040</v>
      </c>
      <c r="F9" s="149"/>
      <c r="G9" s="191"/>
      <c r="H9" s="59"/>
    </row>
    <row r="10" spans="1:8" ht="12.75">
      <c r="A10" s="190" t="s">
        <v>83</v>
      </c>
      <c r="B10" s="61">
        <v>428766</v>
      </c>
      <c r="C10" s="61" t="s">
        <v>84</v>
      </c>
      <c r="D10" s="149">
        <v>34765</v>
      </c>
      <c r="E10" s="149">
        <v>86544</v>
      </c>
      <c r="F10" s="149">
        <v>251026</v>
      </c>
      <c r="G10" s="191">
        <v>56431</v>
      </c>
      <c r="H10" s="59"/>
    </row>
    <row r="11" spans="1:8" ht="12.75">
      <c r="A11" s="190" t="s">
        <v>78</v>
      </c>
      <c r="B11" s="61">
        <v>24900</v>
      </c>
      <c r="C11" s="61" t="s">
        <v>110</v>
      </c>
      <c r="D11" s="150">
        <v>4980</v>
      </c>
      <c r="E11" s="150">
        <v>19920</v>
      </c>
      <c r="F11" s="150"/>
      <c r="G11" s="192"/>
      <c r="H11" s="59"/>
    </row>
    <row r="12" spans="1:8" ht="12.75">
      <c r="A12" s="190" t="s">
        <v>114</v>
      </c>
      <c r="B12" s="61">
        <v>9360</v>
      </c>
      <c r="C12" s="56" t="s">
        <v>109</v>
      </c>
      <c r="D12" s="150"/>
      <c r="E12" s="150"/>
      <c r="F12" s="150"/>
      <c r="G12" s="192"/>
      <c r="H12" s="59"/>
    </row>
    <row r="13" spans="1:8" ht="13.5" thickBot="1">
      <c r="A13" s="193" t="s">
        <v>52</v>
      </c>
      <c r="B13" s="151">
        <v>10500</v>
      </c>
      <c r="C13" s="152" t="s">
        <v>111</v>
      </c>
      <c r="D13" s="153"/>
      <c r="E13" s="153"/>
      <c r="F13" s="153"/>
      <c r="G13" s="194"/>
      <c r="H13" s="59"/>
    </row>
    <row r="14" spans="1:8" ht="12.75">
      <c r="A14" s="195" t="s">
        <v>115</v>
      </c>
      <c r="B14" s="196"/>
      <c r="C14" s="155"/>
      <c r="D14" s="156"/>
      <c r="E14" s="156"/>
      <c r="F14" s="156"/>
      <c r="G14" s="197"/>
      <c r="H14" s="59"/>
    </row>
    <row r="15" spans="1:8" ht="25.5" customHeight="1">
      <c r="A15" s="198" t="s">
        <v>148</v>
      </c>
      <c r="B15" s="157"/>
      <c r="C15" s="57"/>
      <c r="D15" s="158"/>
      <c r="E15" s="158"/>
      <c r="F15" s="158"/>
      <c r="G15" s="199"/>
      <c r="H15" s="59"/>
    </row>
    <row r="16" spans="1:8" ht="13.5" thickBot="1">
      <c r="A16" s="193" t="s">
        <v>116</v>
      </c>
      <c r="B16" s="151"/>
      <c r="C16" s="152"/>
      <c r="D16" s="153"/>
      <c r="E16" s="153"/>
      <c r="F16" s="153"/>
      <c r="G16" s="194"/>
      <c r="H16" s="59"/>
    </row>
    <row r="17" spans="3:8" ht="12.75">
      <c r="C17" s="58"/>
      <c r="D17" s="159"/>
      <c r="E17" s="159"/>
      <c r="F17" s="159"/>
      <c r="G17" s="159"/>
      <c r="H17" s="59"/>
    </row>
    <row r="18" spans="1:8" ht="12.75">
      <c r="A18" s="262" t="s">
        <v>117</v>
      </c>
      <c r="B18" s="262"/>
      <c r="C18" s="262"/>
      <c r="D18" s="159"/>
      <c r="E18" s="159"/>
      <c r="F18" s="159"/>
      <c r="G18" s="159"/>
      <c r="H18" s="59"/>
    </row>
    <row r="19" spans="2:8" ht="12.75">
      <c r="B19" s="58"/>
      <c r="D19" s="159"/>
      <c r="E19" s="159"/>
      <c r="F19" s="154"/>
      <c r="G19" s="159"/>
      <c r="H19" s="59"/>
    </row>
    <row r="20" spans="1:8" ht="12.75">
      <c r="A20" s="61" t="s">
        <v>118</v>
      </c>
      <c r="B20" s="58"/>
      <c r="C20" s="56"/>
      <c r="D20" s="159"/>
      <c r="E20" s="159"/>
      <c r="F20" s="159"/>
      <c r="G20" s="159"/>
      <c r="H20" s="59"/>
    </row>
    <row r="21" spans="1:8" ht="12.75">
      <c r="A21" s="61" t="s">
        <v>94</v>
      </c>
      <c r="B21" s="58"/>
      <c r="C21" s="56"/>
      <c r="G21" s="159"/>
      <c r="H21" s="59"/>
    </row>
    <row r="22" spans="1:8" ht="12.75">
      <c r="A22" s="61" t="s">
        <v>119</v>
      </c>
      <c r="B22" s="58"/>
      <c r="C22" s="56"/>
      <c r="H22" s="59"/>
    </row>
    <row r="23" spans="1:8" ht="12.75">
      <c r="A23" s="61" t="s">
        <v>96</v>
      </c>
      <c r="B23" s="58"/>
      <c r="C23" s="56"/>
      <c r="H23" s="59"/>
    </row>
    <row r="24" spans="1:8" ht="12.75">
      <c r="A24" s="61" t="s">
        <v>120</v>
      </c>
      <c r="B24" s="58"/>
      <c r="C24" s="56"/>
      <c r="E24" s="160"/>
      <c r="F24" s="160"/>
      <c r="H24" s="59"/>
    </row>
    <row r="25" spans="1:8" ht="12.75">
      <c r="A25" s="61" t="s">
        <v>149</v>
      </c>
      <c r="B25" s="58"/>
      <c r="C25" s="61"/>
      <c r="E25" s="160"/>
      <c r="F25" s="160"/>
      <c r="H25" s="59"/>
    </row>
    <row r="26" spans="1:8" ht="12.75">
      <c r="A26" s="62" t="s">
        <v>121</v>
      </c>
      <c r="B26" s="64"/>
      <c r="C26" s="62"/>
      <c r="H26" s="59"/>
    </row>
    <row r="27" spans="1:8" ht="12.75">
      <c r="A27" s="62" t="s">
        <v>91</v>
      </c>
      <c r="B27" s="64"/>
      <c r="C27" s="62"/>
      <c r="H27" s="59"/>
    </row>
    <row r="28" spans="1:8" ht="12.75">
      <c r="A28" s="161" t="s">
        <v>122</v>
      </c>
      <c r="B28" s="162"/>
      <c r="C28" s="63"/>
      <c r="H28" s="59"/>
    </row>
    <row r="29" spans="1:8" ht="12.75">
      <c r="A29" s="62" t="s">
        <v>123</v>
      </c>
      <c r="B29" s="65"/>
      <c r="C29" s="62"/>
      <c r="H29" s="59"/>
    </row>
    <row r="30" spans="1:8" ht="12.75">
      <c r="A30" s="62" t="s">
        <v>124</v>
      </c>
      <c r="B30" s="65"/>
      <c r="C30" s="62"/>
      <c r="H30" s="59"/>
    </row>
    <row r="31" spans="1:8" ht="12.75">
      <c r="A31" s="62" t="s">
        <v>125</v>
      </c>
      <c r="B31" s="65"/>
      <c r="C31" s="62"/>
      <c r="H31" s="59"/>
    </row>
    <row r="32" spans="1:8" ht="12.75">
      <c r="A32" s="62" t="s">
        <v>126</v>
      </c>
      <c r="B32" s="65"/>
      <c r="C32" s="62"/>
      <c r="D32" s="163"/>
      <c r="E32" s="163"/>
      <c r="H32" s="59"/>
    </row>
    <row r="33" spans="1:8" ht="12.75">
      <c r="A33" s="61" t="s">
        <v>127</v>
      </c>
      <c r="B33" s="66"/>
      <c r="C33" s="61"/>
      <c r="D33" s="163"/>
      <c r="E33" s="163"/>
      <c r="H33" s="59"/>
    </row>
    <row r="34" spans="1:8" ht="12.75">
      <c r="A34" s="65"/>
      <c r="B34" s="65"/>
      <c r="C34" s="65"/>
      <c r="D34" s="163"/>
      <c r="E34" s="163"/>
      <c r="H34" s="59"/>
    </row>
    <row r="35" spans="1:8" ht="12.75">
      <c r="A35" s="66"/>
      <c r="B35" s="66"/>
      <c r="C35" s="66"/>
      <c r="D35" s="163"/>
      <c r="E35" s="163"/>
      <c r="H35" s="59"/>
    </row>
    <row r="36" spans="1:8" ht="12.75">
      <c r="A36" s="66"/>
      <c r="B36" s="66"/>
      <c r="C36" s="66"/>
      <c r="D36" s="163"/>
      <c r="E36" s="163"/>
      <c r="H36" s="59"/>
    </row>
    <row r="37" spans="1:8" ht="12.75">
      <c r="A37" s="66"/>
      <c r="B37" s="66"/>
      <c r="C37" s="66"/>
      <c r="D37" s="163"/>
      <c r="E37" s="163"/>
      <c r="H37" s="59"/>
    </row>
    <row r="38" spans="1:8" ht="12.75">
      <c r="A38" s="66"/>
      <c r="B38" s="66"/>
      <c r="C38" s="66"/>
      <c r="D38" s="163"/>
      <c r="E38" s="163"/>
      <c r="H38" s="59"/>
    </row>
    <row r="39" spans="1:8" ht="12.75">
      <c r="A39" s="66"/>
      <c r="B39" s="66"/>
      <c r="C39" s="66"/>
      <c r="D39" s="163"/>
      <c r="E39" s="163"/>
      <c r="H39" s="59"/>
    </row>
    <row r="40" ht="12.75">
      <c r="H40" s="59"/>
    </row>
    <row r="41" ht="12.75">
      <c r="H41" s="59"/>
    </row>
    <row r="42" ht="12.75">
      <c r="H42" s="59"/>
    </row>
    <row r="43" ht="12.75">
      <c r="H43" s="59"/>
    </row>
    <row r="44" ht="12.75">
      <c r="H44" s="59"/>
    </row>
    <row r="45" ht="12.75">
      <c r="H45" s="59"/>
    </row>
    <row r="46" ht="12.75">
      <c r="H46" s="59"/>
    </row>
    <row r="47" ht="12.75">
      <c r="H47" s="59"/>
    </row>
    <row r="48" ht="12.75">
      <c r="H48" s="59"/>
    </row>
    <row r="49" ht="12.75">
      <c r="H49" s="59"/>
    </row>
    <row r="50" ht="12.75">
      <c r="H50" s="59"/>
    </row>
    <row r="51" ht="12.75">
      <c r="H51" s="59"/>
    </row>
    <row r="52" ht="12.75">
      <c r="H52" s="59"/>
    </row>
    <row r="53" ht="12.75">
      <c r="H53" s="59"/>
    </row>
    <row r="54" ht="12.75">
      <c r="H54" s="59"/>
    </row>
  </sheetData>
  <mergeCells count="1">
    <mergeCell ref="A18:C1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1900-12-31T23:00:00Z</cp:lastPrinted>
  <dcterms:created xsi:type="dcterms:W3CDTF">1900-12-31T23:00:00Z</dcterms:created>
  <dcterms:modified xsi:type="dcterms:W3CDTF">2009-01-28T19:09:09Z</dcterms:modified>
  <cp:category/>
  <cp:version/>
  <cp:contentType/>
  <cp:contentStatus/>
</cp:coreProperties>
</file>